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F CORTAZA\ALE COMPU\CUENTA PUBLICA\2022\4°\DATO ABIERTO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<sst xmlns="http://schemas.openxmlformats.org/spreadsheetml/2006/main" count="45" uniqueCount="37">
  <si>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</si>
  <si>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</si>
  <si>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</si>
  <si>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</si>
  <si>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</si>
  <si>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</si>
  <si>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</si>
  <si>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</si>
  <si>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</si>
  <si>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</si>
  <si>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</si>
  <si>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</si>
  <si>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</si>
  <si>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</si>
  <si>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</si>
  <si>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</si>
  <si>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</si>
  <si>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</si>
  <si>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</si>
  <si>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</si>
  <si>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</si>
  <si>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</si>
  <si>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</si>
  <si>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</si>
  <si>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</si>
  <si>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</si>
  <si>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</si>
  <si>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</si>
  <si>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</si>
  <si>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</si>
  <si>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</si>
  <si>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</si>
  <si>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</si>
  <si>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</si>
  <si>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</si>
  <si>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</si>
  <si>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Cortázar, Gto.
Flujo de Fondos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</si>
</sst>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49609</xdr:colOff>
      <xdr:row>45</xdr:row>
      <xdr:rowOff>33137</xdr:rowOff>
    </xdr:from>
    <xdr:to>
      <xdr:col>2</xdr:col>
      <xdr:colOff>248046</xdr:colOff>
      <xdr:row>49</xdr:row>
      <xdr:rowOff>89377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D8DB980-F63B-4510-B1F2-6EA2072314FF}"/>
            </a:ext>
          </a:extLst>
        </xdr:cNvPr>
        <xdr:cNvSpPr txBox="1"/>
      </xdr:nvSpPr>
      <xdr:spPr>
        <a:xfrm>
          <a:off x="228203" y="6948684"/>
          <a:ext cx="3135312" cy="611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DIRECTORA DEL SMDIF</a:t>
          </a:r>
        </a:p>
        <a:p>
          <a:pPr algn="ctr"/>
          <a:r>
            <a:rPr lang="es-MX" sz="1100"/>
            <a:t>L.A.E. KARLA</a:t>
          </a:r>
          <a:r>
            <a:rPr lang="es-MX" sz="1100" baseline="0"/>
            <a:t> PEREA GARCIA</a:t>
          </a:r>
          <a:endParaRPr lang="es-MX" sz="1100"/>
        </a:p>
      </xdr:txBody>
    </xdr:sp>
    <xdr:clientData/>
  </xdr:twoCellAnchor>
  <xdr:twoCellAnchor editAs="oneCell">
    <xdr:from>
      <xdr:col>2</xdr:col>
      <xdr:colOff>813593</xdr:colOff>
      <xdr:row>45</xdr:row>
      <xdr:rowOff>49609</xdr:rowOff>
    </xdr:from>
    <xdr:to>
      <xdr:col>4</xdr:col>
      <xdr:colOff>1267492</xdr:colOff>
      <xdr:row>49</xdr:row>
      <xdr:rowOff>96324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34EF1FA-7630-4A51-AFFD-9E7E394D8C1E}"/>
            </a:ext>
          </a:extLst>
        </xdr:cNvPr>
        <xdr:cNvSpPr txBox="1"/>
      </xdr:nvSpPr>
      <xdr:spPr>
        <a:xfrm>
          <a:off x="3929062" y="6965156"/>
          <a:ext cx="3370930" cy="602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/>
            <a:t>____________________________________________</a:t>
          </a:r>
        </a:p>
        <a:p>
          <a:pPr algn="ctr"/>
          <a:r>
            <a:rPr lang="es-MX" sz="1100"/>
            <a:t>CONTADOR</a:t>
          </a:r>
          <a:r>
            <a:rPr lang="es-MX" sz="1100" baseline="0"/>
            <a:t> DEL SMDIF</a:t>
          </a:r>
          <a:endParaRPr lang="es-MX" sz="1100"/>
        </a:p>
        <a:p>
          <a:pPr algn="ctr"/>
          <a:r>
            <a:rPr lang="es-MX" sz="1100"/>
            <a:t>C.P. MA. GUADALUPE PICHARDO TRIGUEROS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view="pageBreakPreview" zoomScale="96" zoomScaleNormal="100" zoomScaleSheetLayoutView="96" workbookViewId="0">
      <selection activeCell="B46" sqref="B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11494074.48</v>
      </c>
      <c r="D3" s="3">
        <f t="shared" ref="D3:E3" si="0">SUM(D4:D13)</f>
        <v>15534576.419999998</v>
      </c>
      <c r="E3" s="4">
        <f t="shared" si="0"/>
        <v>15534576.419999998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948275.18</v>
      </c>
      <c r="D10" s="6">
        <v>1199310.1299999999</v>
      </c>
      <c r="E10" s="7">
        <v>1199310.1299999999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10545799.300000001</v>
      </c>
      <c r="D12" s="6">
        <v>12910799.199999999</v>
      </c>
      <c r="E12" s="7">
        <v>12910799.199999999</v>
      </c>
    </row>
    <row r="13" spans="1:5" x14ac:dyDescent="0.2">
      <c r="A13" s="8"/>
      <c r="B13" s="14" t="s">
        <v>10</v>
      </c>
      <c r="C13" s="6">
        <v>0</v>
      </c>
      <c r="D13" s="6">
        <v>1424467.09</v>
      </c>
      <c r="E13" s="7">
        <v>1424467.09</v>
      </c>
    </row>
    <row r="14" spans="1:5" x14ac:dyDescent="0.2">
      <c r="A14" s="18" t="s">
        <v>11</v>
      </c>
      <c r="B14" s="2"/>
      <c r="C14" s="9">
        <f>SUM(C15:C23)</f>
        <v>11494074.48</v>
      </c>
      <c r="D14" s="9">
        <f t="shared" ref="D14:E14" si="1">SUM(D15:D23)</f>
        <v>14233688.280000001</v>
      </c>
      <c r="E14" s="10">
        <f t="shared" si="1"/>
        <v>14186716.280000001</v>
      </c>
    </row>
    <row r="15" spans="1:5" x14ac:dyDescent="0.2">
      <c r="A15" s="5"/>
      <c r="B15" s="14" t="s">
        <v>12</v>
      </c>
      <c r="C15" s="6">
        <v>7154983.4500000002</v>
      </c>
      <c r="D15" s="6">
        <v>6590148.9400000004</v>
      </c>
      <c r="E15" s="7">
        <v>6590148.9400000004</v>
      </c>
    </row>
    <row r="16" spans="1:5" x14ac:dyDescent="0.2">
      <c r="A16" s="5"/>
      <c r="B16" s="14" t="s">
        <v>13</v>
      </c>
      <c r="C16" s="6">
        <v>958068.95</v>
      </c>
      <c r="D16" s="6">
        <v>1347784.27</v>
      </c>
      <c r="E16" s="7">
        <v>1330065.27</v>
      </c>
    </row>
    <row r="17" spans="1:5" x14ac:dyDescent="0.2">
      <c r="A17" s="5"/>
      <c r="B17" s="14" t="s">
        <v>14</v>
      </c>
      <c r="C17" s="6">
        <v>1135078.75</v>
      </c>
      <c r="D17" s="6">
        <v>1538207.8</v>
      </c>
      <c r="E17" s="7">
        <v>1508954.8</v>
      </c>
    </row>
    <row r="18" spans="1:5" x14ac:dyDescent="0.2">
      <c r="A18" s="5"/>
      <c r="B18" s="14" t="s">
        <v>9</v>
      </c>
      <c r="C18" s="6">
        <v>2229797.33</v>
      </c>
      <c r="D18" s="6">
        <v>4600649.88</v>
      </c>
      <c r="E18" s="7">
        <v>4600649.88</v>
      </c>
    </row>
    <row r="19" spans="1:5" x14ac:dyDescent="0.2">
      <c r="A19" s="5"/>
      <c r="B19" s="14" t="s">
        <v>15</v>
      </c>
      <c r="C19" s="6">
        <v>16146</v>
      </c>
      <c r="D19" s="6">
        <v>156897.39000000001</v>
      </c>
      <c r="E19" s="7">
        <v>156897.39000000001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1300888.1399999969</v>
      </c>
      <c r="E24" s="13">
        <f>E3-E14</f>
        <v>1347860.1399999969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1279355.1499999999</v>
      </c>
      <c r="E28" s="21">
        <f>SUM(E29:E35)</f>
        <v>1326327.1499999999</v>
      </c>
    </row>
    <row r="29" spans="1:5" x14ac:dyDescent="0.2">
      <c r="A29" s="5"/>
      <c r="B29" s="14" t="s">
        <v>26</v>
      </c>
      <c r="C29" s="22">
        <v>0</v>
      </c>
      <c r="D29" s="22">
        <v>595395.77</v>
      </c>
      <c r="E29" s="23">
        <v>642367.77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683959.38</v>
      </c>
      <c r="E32" s="23">
        <v>683959.38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21532.99</v>
      </c>
      <c r="E36" s="25">
        <f>SUM(E37:E39)</f>
        <v>21532.99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21532.99</v>
      </c>
      <c r="E38" s="23">
        <v>21532.99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1300888.1399999999</v>
      </c>
      <c r="E40" s="13">
        <f>E28+E36</f>
        <v>1347860.14</v>
      </c>
    </row>
    <row r="41" spans="1:5" x14ac:dyDescent="0.2">
      <c r="A41" s="1" t="s">
        <v>24</v>
      </c>
    </row>
    <row r="44" spans="1:5" ht="112.5" customHeight="1" x14ac:dyDescent="0.2"/>
  </sheetData>
  <mergeCells count="3">
    <mergeCell ref="A1:E1"/>
    <mergeCell ref="A2:B2"/>
    <mergeCell ref="A27:B27"/>
  </mergeCells>
  <pageMargins left="0.25" right="0.25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2023-01-23T16:11:29Z</cp:lastPrinted>
  <dcterms:created xsi:type="dcterms:W3CDTF">2017-12-20T04:54:53Z</dcterms:created>
  <dcterms:modified xsi:type="dcterms:W3CDTF">2023-01-23T16:12:05Z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