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2°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F27" i="1" l="1"/>
  <c r="D38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<sst xmlns="http://schemas.openxmlformats.org/spreadsheetml/2006/main" count="36" uniqueCount="26">
  <si>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</si>
  <si>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</si>
  <si>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</si>
  <si>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</si>
  <si>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</si>
  <si>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</si>
  <si>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</si>
  <si>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</si>
  <si>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</si>
  <si>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</si>
  <si>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</si>
  <si>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</si>
  <si>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</si>
  <si>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</si>
  <si>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</si>
  <si>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</si>
  <si>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</si>
  <si>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</si>
  <si>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</si>
  <si>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</si>
  <si>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</si>
  <si>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</si>
  <si>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</si>
  <si>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</si>
  <si>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</si>
  <si>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Sistema para el Desarrollo Integral de la Familia del Municipio de Cortázar, Gto.
Estado de Variación en la Hacienda Pública
Del 1 de Enero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</si>
</sst>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horizontal="left" vertical="top"/>
      <protection locked="0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207218</xdr:colOff>
      <xdr:row>47</xdr:row>
      <xdr:rowOff>37711</xdr:rowOff>
    </xdr:from>
    <xdr:to>
      <xdr:col>1</xdr:col>
      <xdr:colOff>169970</xdr:colOff>
      <xdr:row>51</xdr:row>
      <xdr:rowOff>93950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207218" y="10515211"/>
          <a:ext cx="3267344" cy="639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159173</xdr:colOff>
      <xdr:row>47</xdr:row>
      <xdr:rowOff>57150</xdr:rowOff>
    </xdr:from>
    <xdr:to>
      <xdr:col>5</xdr:col>
      <xdr:colOff>933318</xdr:colOff>
      <xdr:row>51</xdr:row>
      <xdr:rowOff>103864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6194913" y="10534650"/>
          <a:ext cx="3320624" cy="629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view="pageBreakPreview" zoomScale="98" zoomScaleNormal="85" zoomScaleSheetLayoutView="98" workbookViewId="0">
      <selection activeCell="K47" sqref="K47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0</v>
      </c>
      <c r="D9" s="14">
        <f>+D10</f>
        <v>0</v>
      </c>
      <c r="E9" s="18"/>
      <c r="F9" s="14">
        <f>+C9+D9</f>
        <v>0</v>
      </c>
    </row>
    <row r="10" spans="1:6" x14ac:dyDescent="0.2">
      <c r="A10" s="10" t="s">
        <v>7</v>
      </c>
      <c r="B10" s="18"/>
      <c r="C10" s="18"/>
      <c r="D10" s="15">
        <v>0</v>
      </c>
      <c r="E10" s="18"/>
      <c r="F10" s="15">
        <f>+D10</f>
        <v>0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0</v>
      </c>
      <c r="C20" s="14">
        <f>+C9</f>
        <v>0</v>
      </c>
      <c r="D20" s="14">
        <f>+D9</f>
        <v>0</v>
      </c>
      <c r="E20" s="14">
        <f>+E16</f>
        <v>0</v>
      </c>
      <c r="F20" s="14">
        <f>+B20+C20+D20+E20</f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2533056.44</v>
      </c>
      <c r="C22" s="18"/>
      <c r="D22" s="18"/>
      <c r="E22" s="19"/>
      <c r="F22" s="14">
        <f>+B22</f>
        <v>2533056.44</v>
      </c>
    </row>
    <row r="23" spans="1:6" x14ac:dyDescent="0.2">
      <c r="A23" s="10" t="s">
        <v>0</v>
      </c>
      <c r="B23" s="15">
        <v>2533056.44</v>
      </c>
      <c r="C23" s="18"/>
      <c r="D23" s="18"/>
      <c r="E23" s="18"/>
      <c r="F23" s="15">
        <f>+B23</f>
        <v>2533056.44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4319120.74</v>
      </c>
      <c r="D27" s="14">
        <f>+D28+D29+D30+D31+D32</f>
        <v>705227.68</v>
      </c>
      <c r="E27" s="19"/>
      <c r="F27" s="14">
        <f>+C27+D27</f>
        <v>5024348.42</v>
      </c>
    </row>
    <row r="28" spans="1:6" x14ac:dyDescent="0.2">
      <c r="A28" s="10" t="s">
        <v>7</v>
      </c>
      <c r="B28" s="18"/>
      <c r="C28" s="18"/>
      <c r="D28" s="15">
        <v>705227.68</v>
      </c>
      <c r="E28" s="18"/>
      <c r="F28" s="15">
        <f>+D28</f>
        <v>705227.68</v>
      </c>
    </row>
    <row r="29" spans="1:6" x14ac:dyDescent="0.2">
      <c r="A29" s="10" t="s">
        <v>8</v>
      </c>
      <c r="B29" s="18"/>
      <c r="C29" s="15">
        <v>4319120.74</v>
      </c>
      <c r="D29" s="15">
        <v>0</v>
      </c>
      <c r="E29" s="18"/>
      <c r="F29" s="15">
        <f>+C29+D29</f>
        <v>4319120.74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9" ht="9" customHeight="1" x14ac:dyDescent="0.2">
      <c r="A33" s="10"/>
      <c r="B33" s="15"/>
      <c r="C33" s="16"/>
      <c r="D33" s="16"/>
      <c r="E33" s="16"/>
      <c r="F33" s="15"/>
    </row>
    <row r="34" spans="1:9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9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9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9" ht="9" customHeight="1" x14ac:dyDescent="0.2">
      <c r="A37" s="10"/>
      <c r="B37" s="15"/>
      <c r="C37" s="16"/>
      <c r="D37" s="16"/>
      <c r="E37" s="15"/>
      <c r="F37" s="15"/>
    </row>
    <row r="38" spans="1:9" ht="20.100000000000001" customHeight="1" x14ac:dyDescent="0.2">
      <c r="A38" s="12" t="s">
        <v>24</v>
      </c>
      <c r="B38" s="17">
        <f>+B20+B22</f>
        <v>2533056.44</v>
      </c>
      <c r="C38" s="17">
        <f>+C20+C27</f>
        <v>4319120.74</v>
      </c>
      <c r="D38" s="17">
        <f>+D20+D27</f>
        <v>705227.68</v>
      </c>
      <c r="E38" s="17">
        <f>+E20+E34</f>
        <v>0</v>
      </c>
      <c r="F38" s="17">
        <f>+B38+C38+D38+E38</f>
        <v>7557404.8599999994</v>
      </c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3" t="s">
        <v>16</v>
      </c>
    </row>
    <row r="41" spans="1:9" s="29" customFormat="1" x14ac:dyDescent="0.2">
      <c r="A41" s="23"/>
      <c r="B41" s="27"/>
      <c r="C41" s="28"/>
      <c r="D41" s="28"/>
      <c r="E41" s="28"/>
      <c r="F41" s="28"/>
      <c r="G41" s="28"/>
    </row>
    <row r="42" spans="1:9" s="31" customFormat="1" x14ac:dyDescent="0.2">
      <c r="A42" s="30"/>
      <c r="B42" s="30"/>
      <c r="C42" s="30"/>
      <c r="D42" s="30"/>
      <c r="E42" s="4"/>
      <c r="F42" s="4"/>
      <c r="G42" s="4"/>
      <c r="H42" s="4"/>
      <c r="I42" s="4"/>
    </row>
    <row r="43" spans="1:9" x14ac:dyDescent="0.2">
      <c r="A43" s="31"/>
      <c r="B43" s="4"/>
      <c r="C43" s="4"/>
      <c r="D43" s="4"/>
      <c r="E43" s="4"/>
      <c r="F43" s="4"/>
    </row>
    <row r="44" spans="1:9" ht="181.5" customHeight="1" x14ac:dyDescent="0.2">
      <c r="A44" s="31"/>
      <c r="B44" s="4"/>
      <c r="C44" s="4"/>
      <c r="D44" s="4"/>
      <c r="E44" s="4"/>
      <c r="F44" s="4"/>
    </row>
    <row r="45" spans="1:9" x14ac:dyDescent="0.2">
      <c r="A45" s="31"/>
      <c r="B45" s="4"/>
      <c r="C45" s="4"/>
      <c r="D45" s="4"/>
      <c r="E45" s="4"/>
      <c r="F45" s="4"/>
    </row>
    <row r="46" spans="1:9" x14ac:dyDescent="0.2">
      <c r="A46" s="31"/>
      <c r="B46" s="4"/>
      <c r="C46" s="4"/>
      <c r="D46" s="4"/>
      <c r="E46" s="4"/>
      <c r="F46" s="4"/>
    </row>
    <row r="47" spans="1:9" x14ac:dyDescent="0.2">
      <c r="A47" s="31"/>
      <c r="B47" s="4"/>
      <c r="C47" s="4"/>
      <c r="D47" s="4"/>
      <c r="E47" s="4"/>
      <c r="F47" s="4"/>
    </row>
    <row r="48" spans="1:9" x14ac:dyDescent="0.2">
      <c r="A48" s="31"/>
      <c r="B48" s="4"/>
      <c r="C48" s="4"/>
      <c r="D48" s="4"/>
      <c r="E48" s="4"/>
      <c r="F48" s="4"/>
    </row>
    <row r="49" spans="1:6" x14ac:dyDescent="0.2">
      <c r="A49" s="31"/>
      <c r="B49" s="4"/>
      <c r="C49" s="4"/>
      <c r="D49" s="4"/>
      <c r="E49" s="4"/>
      <c r="F49" s="4"/>
    </row>
    <row r="50" spans="1:6" x14ac:dyDescent="0.2">
      <c r="A50" s="31"/>
      <c r="B50" s="4"/>
      <c r="C50" s="4"/>
      <c r="D50" s="4"/>
      <c r="E50" s="4"/>
      <c r="F50" s="4"/>
    </row>
    <row r="51" spans="1:6" x14ac:dyDescent="0.2">
      <c r="A51" s="31"/>
      <c r="B51" s="4"/>
      <c r="C51" s="4"/>
      <c r="D51" s="4"/>
      <c r="E51" s="4"/>
      <c r="F51" s="4"/>
    </row>
    <row r="52" spans="1:6" x14ac:dyDescent="0.2">
      <c r="A52" s="21"/>
      <c r="B52" s="22"/>
    </row>
    <row r="53" spans="1:6" x14ac:dyDescent="0.2">
      <c r="A53" s="21"/>
      <c r="B53" s="22"/>
    </row>
    <row r="55" spans="1:6" x14ac:dyDescent="0.2">
      <c r="B55" s="22"/>
    </row>
  </sheetData>
  <sheetProtection formatCells="0" formatColumns="0" formatRows="0" autoFilter="0"/>
  <mergeCells count="2">
    <mergeCell ref="A1:F1"/>
    <mergeCell ref="A42:D42"/>
  </mergeCells>
  <printOptions horizontalCentered="1"/>
  <pageMargins left="0.70866141732283472" right="0.70866141732283472" top="0.55118110236220474" bottom="0.55118110236220474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2023-07-31T18:11:28Z</cp:lastPrinted>
  <dcterms:created xsi:type="dcterms:W3CDTF">2012-12-11T20:30:33Z</dcterms:created>
  <dcterms:modified xsi:type="dcterms:W3CDTF">2023-07-31T18:11:47Z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