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3\ANUAL\DATO ABIERTO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<sst xmlns="http://schemas.openxmlformats.org/spreadsheetml/2006/main" count="62" uniqueCount="61">
  <si>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</si>
  <si>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</si>
  <si>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</si>
  <si>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</si>
  <si>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</si>
  <si>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</si>
  <si>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</si>
  <si>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</si>
  <si>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</si>
  <si>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</si>
  <si>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</si>
  <si>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</si>
  <si>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</si>
  <si>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</si>
  <si>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</si>
  <si>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</si>
  <si>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</si>
  <si>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</si>
  <si>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</si>
  <si>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</si>
  <si>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</si>
  <si>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</si>
  <si>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</si>
  <si>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</si>
  <si>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</si>
  <si>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</si>
  <si>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</si>
  <si>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</si>
  <si>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</si>
  <si>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</si>
  <si>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</si>
  <si>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</si>
  <si>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</si>
  <si>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</si>
  <si>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</si>
  <si>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</si>
  <si>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</si>
  <si>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</si>
  <si>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</si>
  <si>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</si>
  <si>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</si>
  <si>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</si>
  <si>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</si>
  <si>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</si>
  <si>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</si>
  <si>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</si>
  <si>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</si>
  <si>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</si>
  <si>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</si>
  <si>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</si>
  <si>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</si>
  <si>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</si>
  <si>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</si>
  <si>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</si>
  <si>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</si>
  <si>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</si>
  <si>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</si>
  <si>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</si>
  <si>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</si>
  <si>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</si>
  <si>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Cortázar, Gto.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</si>
</sst>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</cellXfs>
  <cellStyles count="27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6"/>
    <cellStyle name="Millares 2 4 2" xfId="26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56</xdr:row>
      <xdr:rowOff>28575</xdr:rowOff>
    </xdr:from>
    <xdr:to>
      <xdr:col>1</xdr:col>
      <xdr:colOff>396928</xdr:colOff>
      <xdr:row>60</xdr:row>
      <xdr:rowOff>94257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1247775" y="8905875"/>
          <a:ext cx="2682928" cy="637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3</xdr:col>
      <xdr:colOff>914400</xdr:colOff>
      <xdr:row>56</xdr:row>
      <xdr:rowOff>47625</xdr:rowOff>
    </xdr:from>
    <xdr:to>
      <xdr:col>4</xdr:col>
      <xdr:colOff>265082</xdr:colOff>
      <xdr:row>60</xdr:row>
      <xdr:rowOff>103782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6257925" y="8924925"/>
          <a:ext cx="2884457" cy="62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view="pageBreakPreview" zoomScaleNormal="100" zoomScaleSheetLayoutView="100" workbookViewId="0">
      <selection activeCell="I52" sqref="I5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637148.56000000006</v>
      </c>
      <c r="C5" s="20">
        <v>1143455.8799999999</v>
      </c>
      <c r="D5" s="9" t="s">
        <v>36</v>
      </c>
      <c r="E5" s="20">
        <v>614845.30000000005</v>
      </c>
      <c r="F5" s="23">
        <v>311112.45</v>
      </c>
    </row>
    <row r="6" spans="1:6" x14ac:dyDescent="0.2">
      <c r="A6" s="9" t="s">
        <v>23</v>
      </c>
      <c r="B6" s="20">
        <v>126204.23</v>
      </c>
      <c r="C6" s="20">
        <v>155216.23000000001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331700.17</v>
      </c>
      <c r="C9" s="20">
        <v>529212.87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1095052.96</v>
      </c>
      <c r="C13" s="22">
        <f>SUM(C5:C11)</f>
        <v>1827884.98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614845.30000000005</v>
      </c>
      <c r="F14" s="27">
        <f>SUM(F5:F12)</f>
        <v>311112.45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3483460.55</v>
      </c>
      <c r="C18" s="20">
        <v>3483460.55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4942961.07</v>
      </c>
      <c r="C19" s="20">
        <v>4277599.43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-2691459.65</v>
      </c>
      <c r="C21" s="20">
        <v>-2354309.16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5734961.9700000007</v>
      </c>
      <c r="C26" s="22">
        <f>SUM(C16:C24)</f>
        <v>5406750.8199999994</v>
      </c>
      <c r="D26" s="12" t="s">
        <v>50</v>
      </c>
      <c r="E26" s="22">
        <f>SUM(E24+E14)</f>
        <v>614845.30000000005</v>
      </c>
      <c r="F26" s="27">
        <f>SUM(F14+F24)</f>
        <v>311112.45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6830014.9300000006</v>
      </c>
      <c r="C28" s="22">
        <f>C13+C26</f>
        <v>7234635.7999999989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2533056.44</v>
      </c>
      <c r="F30" s="27">
        <f>SUM(F31:F33)</f>
        <v>2533056.44</v>
      </c>
    </row>
    <row r="31" spans="1:6" x14ac:dyDescent="0.2">
      <c r="A31" s="16"/>
      <c r="B31" s="14"/>
      <c r="C31" s="15"/>
      <c r="D31" s="9" t="s">
        <v>2</v>
      </c>
      <c r="E31" s="20">
        <v>2533056.44</v>
      </c>
      <c r="F31" s="23">
        <v>2533056.44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3682113.1900000004</v>
      </c>
      <c r="F35" s="27">
        <f>SUM(F36:F40)</f>
        <v>4390466.91</v>
      </c>
    </row>
    <row r="36" spans="1:6" x14ac:dyDescent="0.2">
      <c r="A36" s="16"/>
      <c r="B36" s="14"/>
      <c r="C36" s="15"/>
      <c r="D36" s="9" t="s">
        <v>46</v>
      </c>
      <c r="E36" s="20">
        <v>-637007.55000000005</v>
      </c>
      <c r="F36" s="23">
        <v>-220473.58</v>
      </c>
    </row>
    <row r="37" spans="1:6" x14ac:dyDescent="0.2">
      <c r="A37" s="16"/>
      <c r="B37" s="14"/>
      <c r="C37" s="15"/>
      <c r="D37" s="9" t="s">
        <v>14</v>
      </c>
      <c r="E37" s="20">
        <v>4319120.74</v>
      </c>
      <c r="F37" s="23">
        <v>4610940.49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6215169.6300000008</v>
      </c>
      <c r="F46" s="27">
        <f>SUM(F42+F35+F30)</f>
        <v>6923523.3499999996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6830014.9300000006</v>
      </c>
      <c r="F48" s="22">
        <f>F46+F26</f>
        <v>7234635.7999999998</v>
      </c>
    </row>
    <row r="49" spans="1:8" x14ac:dyDescent="0.2">
      <c r="A49" s="13"/>
      <c r="B49" s="14"/>
      <c r="C49" s="14"/>
      <c r="D49" s="18"/>
      <c r="E49" s="15"/>
      <c r="F49" s="15"/>
    </row>
    <row r="51" spans="1:8" ht="12.75" x14ac:dyDescent="0.2">
      <c r="A51" s="19" t="s">
        <v>59</v>
      </c>
    </row>
    <row r="58" spans="1:8" x14ac:dyDescent="0.2">
      <c r="A58" s="31"/>
      <c r="B58" s="31"/>
      <c r="C58" s="32"/>
      <c r="D58" s="32"/>
      <c r="E58" s="32"/>
      <c r="F58" s="32"/>
      <c r="G58" s="33"/>
      <c r="H58" s="33"/>
    </row>
    <row r="59" spans="1:8" x14ac:dyDescent="0.2">
      <c r="A59" s="31"/>
      <c r="B59" s="31"/>
      <c r="C59" s="32"/>
      <c r="D59" s="32"/>
      <c r="E59" s="32"/>
      <c r="F59" s="32"/>
      <c r="G59" s="33"/>
      <c r="H59" s="33"/>
    </row>
    <row r="60" spans="1:8" x14ac:dyDescent="0.2">
      <c r="A60" s="31"/>
      <c r="B60" s="31"/>
      <c r="C60" s="32"/>
      <c r="D60" s="32"/>
      <c r="E60" s="32"/>
      <c r="F60" s="32"/>
      <c r="G60" s="33"/>
      <c r="H60" s="33"/>
    </row>
    <row r="61" spans="1:8" x14ac:dyDescent="0.2">
      <c r="A61" s="31"/>
      <c r="B61" s="31"/>
      <c r="C61" s="32"/>
      <c r="D61" s="32"/>
      <c r="E61" s="32"/>
      <c r="F61" s="32"/>
      <c r="G61" s="33"/>
      <c r="H61" s="33"/>
    </row>
    <row r="62" spans="1:8" x14ac:dyDescent="0.2">
      <c r="A62" s="31"/>
      <c r="B62" s="31"/>
      <c r="C62" s="32"/>
      <c r="D62" s="32"/>
      <c r="E62" s="32"/>
      <c r="F62" s="32"/>
      <c r="G62" s="33"/>
      <c r="H62" s="33"/>
    </row>
    <row r="63" spans="1:8" x14ac:dyDescent="0.2">
      <c r="A63" s="31"/>
      <c r="B63" s="31"/>
      <c r="C63" s="32"/>
      <c r="D63" s="32"/>
      <c r="E63" s="32"/>
      <c r="F63" s="32"/>
      <c r="G63" s="33"/>
      <c r="H63" s="33"/>
    </row>
    <row r="64" spans="1:8" x14ac:dyDescent="0.2">
      <c r="A64" s="31"/>
      <c r="B64" s="31"/>
      <c r="C64" s="32"/>
      <c r="D64" s="32"/>
      <c r="E64" s="32"/>
      <c r="F64" s="32"/>
      <c r="G64" s="33"/>
      <c r="H64" s="33"/>
    </row>
    <row r="65" spans="1:8" x14ac:dyDescent="0.2">
      <c r="A65" s="31"/>
      <c r="B65" s="31"/>
      <c r="C65" s="32"/>
      <c r="D65" s="32"/>
      <c r="E65" s="32"/>
      <c r="F65" s="32"/>
      <c r="G65" s="33"/>
      <c r="H65" s="33"/>
    </row>
  </sheetData>
  <sheetProtection formatCells="0" formatColumns="0" formatRows="0" autoFilter="0"/>
  <mergeCells count="1">
    <mergeCell ref="A1:F1"/>
  </mergeCells>
  <printOptions horizontalCentered="1"/>
  <pageMargins left="0.25" right="0.25" top="0.75" bottom="0.75" header="0.3" footer="0.3"/>
  <pageSetup scale="6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2024-01-29T19:07:06Z</cp:lastPrinted>
  <dcterms:created xsi:type="dcterms:W3CDTF">2012-12-11T20:26:08Z</dcterms:created>
  <dcterms:modified xsi:type="dcterms:W3CDTF">2024-01-29T19:08:21Z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