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F CORTAZA\ALE COMPU\CUENTA PUBLICA\2024\DATO ABIERTO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<sst xmlns="http://schemas.openxmlformats.org/spreadsheetml/2006/main" count="45" uniqueCount="37">
  <si>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</si>
  <si>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</si>
  <si>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</si>
  <si>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</si>
  <si>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</si>
  <si>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</si>
  <si>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</si>
  <si>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</si>
  <si>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</si>
  <si>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</si>
  <si>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</si>
  <si>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</si>
  <si>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</si>
  <si>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</si>
  <si>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</si>
  <si>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</si>
  <si>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</si>
  <si>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</si>
  <si>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</si>
  <si>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</si>
  <si>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</si>
  <si>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</si>
  <si>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</si>
  <si>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</si>
  <si>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</si>
  <si>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</si>
  <si>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</si>
  <si>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</si>
  <si>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</si>
  <si>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</si>
  <si>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</si>
  <si>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</si>
  <si>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</si>
  <si>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</si>
  <si>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</si>
  <si>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</si>
  <si>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Cortázar,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</si>
</sst>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48</xdr:row>
      <xdr:rowOff>57152</xdr:rowOff>
    </xdr:from>
    <xdr:to>
      <xdr:col>1</xdr:col>
      <xdr:colOff>2762249</xdr:colOff>
      <xdr:row>53</xdr:row>
      <xdr:rowOff>102078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264583" y="7804152"/>
          <a:ext cx="2677583" cy="7857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ENCARGADA</a:t>
          </a:r>
          <a:r>
            <a:rPr lang="es-MX" sz="1100" baseline="0"/>
            <a:t> DE DESPACHO</a:t>
          </a:r>
          <a:r>
            <a:rPr lang="es-MX" sz="1100"/>
            <a:t> DEL SMDIF</a:t>
          </a:r>
        </a:p>
        <a:p>
          <a:pPr algn="ctr"/>
          <a:r>
            <a:rPr lang="es-MX" sz="1100"/>
            <a:t>LIC.</a:t>
          </a:r>
          <a:r>
            <a:rPr lang="es-MX" sz="1100" baseline="0"/>
            <a:t> MARIA CRISTINA LOPEZ CARRANZA</a:t>
          </a:r>
          <a:endParaRPr lang="es-MX" sz="1100"/>
        </a:p>
      </xdr:txBody>
    </xdr:sp>
    <xdr:clientData/>
  </xdr:twoCellAnchor>
  <xdr:twoCellAnchor editAs="oneCell">
    <xdr:from>
      <xdr:col>2</xdr:col>
      <xdr:colOff>1423460</xdr:colOff>
      <xdr:row>48</xdr:row>
      <xdr:rowOff>42333</xdr:rowOff>
    </xdr:from>
    <xdr:to>
      <xdr:col>4</xdr:col>
      <xdr:colOff>1280584</xdr:colOff>
      <xdr:row>53</xdr:row>
      <xdr:rowOff>97051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4534960" y="7789333"/>
          <a:ext cx="2778124" cy="795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view="pageBreakPreview" topLeftCell="A13" zoomScale="90" zoomScaleNormal="100" zoomScaleSheetLayoutView="90" workbookViewId="0">
      <selection activeCell="E50" sqref="E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11475668.92</v>
      </c>
      <c r="D3" s="3">
        <f t="shared" ref="D3:E3" si="0">SUM(D4:D13)</f>
        <v>2938161.63</v>
      </c>
      <c r="E3" s="4">
        <f t="shared" si="0"/>
        <v>2938161.63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764028.92</v>
      </c>
      <c r="D10" s="6">
        <v>260251.65</v>
      </c>
      <c r="E10" s="7">
        <v>260251.65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10711640</v>
      </c>
      <c r="D12" s="6">
        <v>2677909.98</v>
      </c>
      <c r="E12" s="7">
        <v>2677909.98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11475668.92</v>
      </c>
      <c r="D14" s="9">
        <f t="shared" ref="D14:E14" si="1">SUM(D15:D23)</f>
        <v>2777798.79</v>
      </c>
      <c r="E14" s="10">
        <f t="shared" si="1"/>
        <v>2777798.79</v>
      </c>
    </row>
    <row r="15" spans="1:5" x14ac:dyDescent="0.2">
      <c r="A15" s="5"/>
      <c r="B15" s="14" t="s">
        <v>12</v>
      </c>
      <c r="C15" s="6">
        <v>7929888.5</v>
      </c>
      <c r="D15" s="6">
        <v>1565626.87</v>
      </c>
      <c r="E15" s="7">
        <v>1565626.87</v>
      </c>
    </row>
    <row r="16" spans="1:5" x14ac:dyDescent="0.2">
      <c r="A16" s="5"/>
      <c r="B16" s="14" t="s">
        <v>13</v>
      </c>
      <c r="C16" s="6">
        <v>1201715.08</v>
      </c>
      <c r="D16" s="6">
        <v>276563.73</v>
      </c>
      <c r="E16" s="7">
        <v>276563.73</v>
      </c>
    </row>
    <row r="17" spans="1:5" x14ac:dyDescent="0.2">
      <c r="A17" s="5"/>
      <c r="B17" s="14" t="s">
        <v>14</v>
      </c>
      <c r="C17" s="6">
        <v>1451651.32</v>
      </c>
      <c r="D17" s="6">
        <v>725119.27</v>
      </c>
      <c r="E17" s="7">
        <v>725119.27</v>
      </c>
    </row>
    <row r="18" spans="1:5" x14ac:dyDescent="0.2">
      <c r="A18" s="5"/>
      <c r="B18" s="14" t="s">
        <v>9</v>
      </c>
      <c r="C18" s="6">
        <v>876268.02</v>
      </c>
      <c r="D18" s="6">
        <v>210488.92</v>
      </c>
      <c r="E18" s="7">
        <v>210488.92</v>
      </c>
    </row>
    <row r="19" spans="1:5" x14ac:dyDescent="0.2">
      <c r="A19" s="5"/>
      <c r="B19" s="14" t="s">
        <v>15</v>
      </c>
      <c r="C19" s="6">
        <v>16146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160362.83999999985</v>
      </c>
      <c r="E24" s="13">
        <f>E3-E14</f>
        <v>160362.83999999985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160362.84</v>
      </c>
      <c r="E28" s="21">
        <f>SUM(E29:E35)</f>
        <v>160362.84</v>
      </c>
    </row>
    <row r="29" spans="1:5" x14ac:dyDescent="0.2">
      <c r="A29" s="5"/>
      <c r="B29" s="14" t="s">
        <v>26</v>
      </c>
      <c r="C29" s="22">
        <v>0</v>
      </c>
      <c r="D29" s="22">
        <v>194573.78</v>
      </c>
      <c r="E29" s="23">
        <v>194573.78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-34210.94</v>
      </c>
      <c r="E32" s="23">
        <v>-34210.94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160362.84</v>
      </c>
      <c r="E40" s="13">
        <f>E28+E36</f>
        <v>160362.84</v>
      </c>
    </row>
    <row r="41" spans="1:5" x14ac:dyDescent="0.2">
      <c r="A41" s="1" t="s">
        <v>24</v>
      </c>
    </row>
    <row r="44" spans="1:5" ht="153" customHeight="1" x14ac:dyDescent="0.2"/>
  </sheetData>
  <mergeCells count="3">
    <mergeCell ref="A1:E1"/>
    <mergeCell ref="A2:B2"/>
    <mergeCell ref="A27:B27"/>
  </mergeCells>
  <printOptions horizontalCentered="1"/>
  <pageMargins left="0.23622047244094491" right="0.23622047244094491" top="0.35433070866141736" bottom="0.35433070866141736" header="0.31496062992125984" footer="0.31496062992125984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2024-04-16T18:24:05Z</cp:lastPrinted>
  <dcterms:created xsi:type="dcterms:W3CDTF">2017-12-20T04:54:53Z</dcterms:created>
  <dcterms:modified xsi:type="dcterms:W3CDTF">2024-04-16T18:24:43Z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