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<sst xmlns="http://schemas.openxmlformats.org/spreadsheetml/2006/main" count="56" uniqueCount="56">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</sst>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7" zoomScaleNormal="100" workbookViewId="0">
      <selection activeCell="A82" sqref="A8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1275074.4099999999</v>
      </c>
      <c r="C4" s="14">
        <f>SUM(C5:C11)</f>
        <v>999699.89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1275074.4099999999</v>
      </c>
      <c r="C11" s="15">
        <v>999699.89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12471552.99</v>
      </c>
      <c r="C13" s="14">
        <f>SUM(C14:C15)</f>
        <v>11893053.210000001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12471552.99</v>
      </c>
      <c r="C15" s="15">
        <v>11893053.210000001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677099</v>
      </c>
      <c r="C17" s="14">
        <f>SUM(C18:C22)</f>
        <v>976507.41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677099</v>
      </c>
      <c r="C22" s="15">
        <v>976507.41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14423726.4</v>
      </c>
      <c r="C24" s="16">
        <f>SUM(C4+C13+C17)</f>
        <v>13869260.510000002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14231085</v>
      </c>
      <c r="C27" s="14">
        <f>SUM(C28:C30)</f>
        <v>11265052.799999999</v>
      </c>
      <c r="D27" s="2"/>
    </row>
    <row r="28" spans="1:5" ht="11.25" customHeight="1" x14ac:dyDescent="0.2">
      <c r="A28" s="8" t="s">
        <v>36</v>
      </c>
      <c r="B28" s="15">
        <v>9737042.8000000007</v>
      </c>
      <c r="C28" s="15">
        <v>7644053.7599999998</v>
      </c>
      <c r="D28" s="4">
        <v>5110</v>
      </c>
    </row>
    <row r="29" spans="1:5" ht="11.25" customHeight="1" x14ac:dyDescent="0.2">
      <c r="A29" s="8" t="s">
        <v>16</v>
      </c>
      <c r="B29" s="15">
        <v>2706088.33</v>
      </c>
      <c r="C29" s="15">
        <v>1591029.76</v>
      </c>
      <c r="D29" s="4">
        <v>5120</v>
      </c>
    </row>
    <row r="30" spans="1:5" ht="11.25" customHeight="1" x14ac:dyDescent="0.2">
      <c r="A30" s="8" t="s">
        <v>17</v>
      </c>
      <c r="B30" s="15">
        <v>1787953.87</v>
      </c>
      <c r="C30" s="15">
        <v>2029969.28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415550.65</v>
      </c>
      <c r="C32" s="14">
        <f>SUM(C33:C41)</f>
        <v>2251429.54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415550.65</v>
      </c>
      <c r="C36" s="15">
        <v>2251429.54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320414.09999999998</v>
      </c>
      <c r="C55" s="14">
        <f>SUM(C56:C59)</f>
        <v>358023.56</v>
      </c>
      <c r="D55" s="2"/>
    </row>
    <row r="56" spans="1:5" ht="11.25" customHeight="1" x14ac:dyDescent="0.2">
      <c r="A56" s="8" t="s">
        <v>31</v>
      </c>
      <c r="B56" s="15">
        <v>320414.09999999998</v>
      </c>
      <c r="C56" s="15">
        <v>358023.56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14967049.75</v>
      </c>
      <c r="C64" s="16">
        <f>C61+C55+C48+C43+C32+C27</f>
        <v>13874505.899999999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-543323.34999999963</v>
      </c>
      <c r="C66" s="14">
        <f>C24-C64</f>
        <v>-5245.3899999968708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2026-01-29T15:28:06Z</cp:lastPrinted>
  <dcterms:created xsi:type="dcterms:W3CDTF">2012-12-11T20:29:16Z</dcterms:created>
  <dcterms:modified xsi:type="dcterms:W3CDTF">2026-01-29T16:52:03Z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