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SIRET 1 TRIM 2026\"/>
    </mc:Choice>
  </mc:AlternateContent>
  <bookViews>
    <workbookView xWindow="-105" yWindow="-105" windowWidth="23250" windowHeight="1245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B20" i="2"/>
  <c r="D9" i="2"/>
  <c r="D20" i="2" s="1"/>
  <c r="C9" i="2"/>
  <c r="C20" i="2" s="1"/>
  <c r="C38" i="2" s="1"/>
  <c r="E16" i="2"/>
  <c r="D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<sst xmlns="http://schemas.openxmlformats.org/spreadsheetml/2006/main" count="36" uniqueCount="26">
  <si>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</si>
  <si>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</si>
  <si>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</si>
  <si>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</si>
  <si>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</si>
  <si>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</si>
  <si>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</si>
  <si>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</si>
  <si>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</si>
  <si>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</si>
  <si>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</si>
  <si>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</si>
  <si>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</si>
  <si>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</si>
  <si>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</si>
  <si>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</si>
  <si>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</si>
  <si>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</si>
  <si>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</si>
  <si>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</si>
  <si>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</si>
  <si>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</si>
  <si>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</si>
  <si>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</si>
  <si>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</si>
  <si>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Sistema para el Desarrollo Integral de la Familia del Municipio de Cortázar, Gto.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</si>
</sst>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45</xdr:row>
      <xdr:rowOff>38100</xdr:rowOff>
    </xdr:from>
    <xdr:to>
      <xdr:col>0</xdr:col>
      <xdr:colOff>2962275</xdr:colOff>
      <xdr:row>51</xdr:row>
      <xdr:rowOff>93009</xdr:rowOff>
    </xdr:to>
    <xdr:sp macro="" textlink="">
      <xdr:nvSpPr>
        <xdr:cNvPr id="4" name="CuadroTexto 3"/>
        <xdr:cNvSpPr txBox="1"/>
      </xdr:nvSpPr>
      <xdr:spPr>
        <a:xfrm>
          <a:off x="352425" y="8115300"/>
          <a:ext cx="2609850" cy="9121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/>
            <a:t>C.P. LUIS ENRIQUE GONZALEZ MEDINA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r>
            <a:rPr lang="es-MX" sz="1100" baseline="0"/>
            <a:t>    </a:t>
          </a:r>
        </a:p>
      </xdr:txBody>
    </xdr:sp>
    <xdr:clientData/>
  </xdr:twoCellAnchor>
  <xdr:twoCellAnchor>
    <xdr:from>
      <xdr:col>2</xdr:col>
      <xdr:colOff>800100</xdr:colOff>
      <xdr:row>45</xdr:row>
      <xdr:rowOff>28575</xdr:rowOff>
    </xdr:from>
    <xdr:to>
      <xdr:col>5</xdr:col>
      <xdr:colOff>151279</xdr:colOff>
      <xdr:row>51</xdr:row>
      <xdr:rowOff>124386</xdr:rowOff>
    </xdr:to>
    <xdr:sp macro="" textlink="">
      <xdr:nvSpPr>
        <xdr:cNvPr id="7" name="CuadroTexto 6"/>
        <xdr:cNvSpPr txBox="1"/>
      </xdr:nvSpPr>
      <xdr:spPr>
        <a:xfrm>
          <a:off x="4886325" y="8105775"/>
          <a:ext cx="2608729" cy="9530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 DIRECTORA  DEL SMDIF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13" zoomScaleNormal="100" workbookViewId="0">
      <selection activeCell="B49" sqref="B49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2533056.44</v>
      </c>
      <c r="C4" s="16"/>
      <c r="D4" s="16"/>
      <c r="E4" s="16"/>
      <c r="F4" s="15">
        <f>SUM(B4:E4)</f>
        <v>2533056.44</v>
      </c>
    </row>
    <row r="5" spans="1:6" ht="11.25" customHeight="1" x14ac:dyDescent="0.2">
      <c r="A5" s="8" t="s">
        <v>2</v>
      </c>
      <c r="B5" s="17">
        <v>2533056.44</v>
      </c>
      <c r="C5" s="16"/>
      <c r="D5" s="16"/>
      <c r="E5" s="16"/>
      <c r="F5" s="15">
        <f>SUM(B5:E5)</f>
        <v>2533056.44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3676867.8</v>
      </c>
      <c r="D9" s="15">
        <f>D10</f>
        <v>-543323.35</v>
      </c>
      <c r="E9" s="16"/>
      <c r="F9" s="15">
        <f t="shared" ref="F9:F14" si="0">SUM(B9:E9)</f>
        <v>3133544.4499999997</v>
      </c>
    </row>
    <row r="10" spans="1:6" ht="11.25" customHeight="1" x14ac:dyDescent="0.2">
      <c r="A10" s="8" t="s">
        <v>16</v>
      </c>
      <c r="B10" s="16"/>
      <c r="C10" s="16"/>
      <c r="D10" s="17">
        <v>-543323.35</v>
      </c>
      <c r="E10" s="16"/>
      <c r="F10" s="15">
        <f t="shared" si="0"/>
        <v>-543323.35</v>
      </c>
    </row>
    <row r="11" spans="1:6" ht="11.25" customHeight="1" x14ac:dyDescent="0.2">
      <c r="A11" s="8" t="s">
        <v>5</v>
      </c>
      <c r="B11" s="16"/>
      <c r="C11" s="17">
        <v>3676867.8</v>
      </c>
      <c r="D11" s="16"/>
      <c r="E11" s="16"/>
      <c r="F11" s="15">
        <f t="shared" si="0"/>
        <v>3676867.8</v>
      </c>
    </row>
    <row r="12" spans="1:6" ht="11.25" customHeight="1" x14ac:dyDescent="0.2">
      <c r="A12" s="8" t="s">
        <v>14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2533056.44</v>
      </c>
      <c r="C20" s="15">
        <f>C9</f>
        <v>3676867.8</v>
      </c>
      <c r="D20" s="15">
        <f>D9</f>
        <v>-543323.35</v>
      </c>
      <c r="E20" s="15">
        <f>E16</f>
        <v>0</v>
      </c>
      <c r="F20" s="15">
        <f>SUM(B20:E20)</f>
        <v>5666600.8900000006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-543323.35</v>
      </c>
      <c r="D27" s="15">
        <f>SUM(D28:D32)</f>
        <v>635321.36</v>
      </c>
      <c r="E27" s="16"/>
      <c r="F27" s="15">
        <f t="shared" ref="F27:F32" si="1">SUM(B27:E27)</f>
        <v>91998.010000000009</v>
      </c>
    </row>
    <row r="28" spans="1:6" ht="11.25" customHeight="1" x14ac:dyDescent="0.2">
      <c r="A28" s="8" t="s">
        <v>16</v>
      </c>
      <c r="B28" s="16"/>
      <c r="C28" s="16"/>
      <c r="D28" s="17">
        <v>91998.01</v>
      </c>
      <c r="E28" s="16"/>
      <c r="F28" s="15">
        <f t="shared" si="1"/>
        <v>91998.01</v>
      </c>
    </row>
    <row r="29" spans="1:6" ht="11.25" customHeight="1" x14ac:dyDescent="0.2">
      <c r="A29" s="8" t="s">
        <v>5</v>
      </c>
      <c r="B29" s="16"/>
      <c r="C29" s="17">
        <v>-543323.35</v>
      </c>
      <c r="D29" s="17">
        <v>543323.35</v>
      </c>
      <c r="E29" s="16"/>
      <c r="F29" s="15">
        <f t="shared" si="1"/>
        <v>0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2533056.44</v>
      </c>
      <c r="C38" s="19">
        <f>+C20+C27</f>
        <v>3133544.4499999997</v>
      </c>
      <c r="D38" s="19">
        <f>D20+D27</f>
        <v>91998.010000000009</v>
      </c>
      <c r="E38" s="19">
        <f>+E20+E34</f>
        <v>0</v>
      </c>
      <c r="F38" s="19">
        <f>SUM(B38:E38)</f>
        <v>5758598.8999999994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2018-11-20T16:40:47Z</dcterms:created>
  <dcterms:modified xsi:type="dcterms:W3CDTF">2026-04-27T15:59:08Z</dcterms:modified>
</cp:coreProperties>
</file>