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<sst xmlns="http://schemas.openxmlformats.org/spreadsheetml/2006/main" count="55" uniqueCount="55">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</sst>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64</xdr:row>
      <xdr:rowOff>19050</xdr:rowOff>
    </xdr:from>
    <xdr:to>
      <xdr:col>0</xdr:col>
      <xdr:colOff>2714625</xdr:colOff>
      <xdr:row>70</xdr:row>
      <xdr:rowOff>57150</xdr:rowOff>
    </xdr:to>
    <xdr:sp macro="" textlink="">
      <xdr:nvSpPr>
        <xdr:cNvPr id="2" name="CuadroTexto 1"/>
        <xdr:cNvSpPr txBox="1"/>
      </xdr:nvSpPr>
      <xdr:spPr>
        <a:xfrm>
          <a:off x="104775" y="9839325"/>
          <a:ext cx="2609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1</xdr:col>
      <xdr:colOff>419100</xdr:colOff>
      <xdr:row>64</xdr:row>
      <xdr:rowOff>0</xdr:rowOff>
    </xdr:from>
    <xdr:to>
      <xdr:col>2</xdr:col>
      <xdr:colOff>1266825</xdr:colOff>
      <xdr:row>70</xdr:row>
      <xdr:rowOff>76200</xdr:rowOff>
    </xdr:to>
    <xdr:sp macro="" textlink="">
      <xdr:nvSpPr>
        <xdr:cNvPr id="4" name="CuadroTexto 3"/>
        <xdr:cNvSpPr txBox="1"/>
      </xdr:nvSpPr>
      <xdr:spPr>
        <a:xfrm>
          <a:off x="5324475" y="9820275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22" zoomScaleNormal="100" zoomScaleSheetLayoutView="80" workbookViewId="0">
      <selection activeCell="A54" sqref="A5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81512.55</v>
      </c>
      <c r="C3" s="14">
        <f>C4+C13</f>
        <v>177092.11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131940.29999999999</v>
      </c>
    </row>
    <row r="5" spans="1:3" ht="11.25" customHeight="1" x14ac:dyDescent="0.2">
      <c r="A5" s="10" t="s">
        <v>14</v>
      </c>
      <c r="B5" s="15">
        <v>0</v>
      </c>
      <c r="C5" s="15">
        <v>97338.49</v>
      </c>
    </row>
    <row r="6" spans="1:3" ht="11.25" customHeight="1" x14ac:dyDescent="0.2">
      <c r="A6" s="10" t="s">
        <v>15</v>
      </c>
      <c r="B6" s="15">
        <v>0</v>
      </c>
      <c r="C6" s="15">
        <v>34601.81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81512.55</v>
      </c>
      <c r="C13" s="14">
        <f>SUM(C14:C22)</f>
        <v>45151.81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45151.81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81512.55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3581.55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3581.55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3581.55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635321.36</v>
      </c>
      <c r="C43" s="14">
        <f>C45+C50+C57</f>
        <v>543323.35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635321.36</v>
      </c>
      <c r="C50" s="14">
        <f>SUM(C51:C55)</f>
        <v>543323.35</v>
      </c>
    </row>
    <row r="51" spans="1:3" ht="11.25" customHeight="1" x14ac:dyDescent="0.2">
      <c r="A51" s="10" t="s">
        <v>54</v>
      </c>
      <c r="B51" s="15">
        <v>635321.36</v>
      </c>
      <c r="C51" s="15">
        <v>0</v>
      </c>
    </row>
    <row r="52" spans="1:3" ht="11.25" customHeight="1" x14ac:dyDescent="0.2">
      <c r="A52" s="10" t="s">
        <v>43</v>
      </c>
      <c r="B52" s="15">
        <v>0</v>
      </c>
      <c r="C52" s="15">
        <v>543323.35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2026-04-28T16:13:08Z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