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González\OneDrive\Desktop\2 trimestre\"/>
    </mc:Choice>
  </mc:AlternateContent>
  <xr:revisionPtr revIDLastSave="0" documentId="8_{46783326-86E4-489E-B773-CBA156FB541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<sst xmlns="http://schemas.openxmlformats.org/spreadsheetml/2006/main" count="56" uniqueCount="56">
  <si>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</si>
  <si>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</si>
  <si>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</si>
  <si>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</si>
  <si>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</si>
  <si>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</si>
  <si>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</si>
  <si>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</si>
  <si>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</si>
  <si>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</si>
  <si>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</si>
  <si>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</si>
  <si>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</si>
  <si>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</si>
  <si>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</si>
  <si>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</si>
  <si>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</si>
  <si>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</si>
  <si>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</si>
  <si>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</si>
  <si>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</si>
  <si>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</si>
  <si>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</si>
  <si>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</si>
  <si>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</si>
  <si>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</si>
  <si>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</si>
  <si>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</si>
  <si>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</si>
  <si>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</si>
  <si>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</si>
  <si>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</si>
  <si>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</si>
  <si>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</si>
  <si>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</si>
  <si>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</si>
  <si>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</si>
  <si>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</si>
  <si>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</si>
  <si>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</si>
  <si>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</si>
  <si>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</si>
  <si>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</si>
  <si>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</si>
  <si>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</si>
  <si>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</si>
  <si>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</si>
  <si>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</si>
  <si>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</si>
  <si>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</si>
  <si>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</si>
  <si>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</si>
  <si>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</si>
  <si>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</si>
  <si>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</si>
  <si>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del Municipio de Cortázar,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</si>
</sst>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996950</xdr:colOff>
      <xdr:row>71</xdr:row>
      <xdr:rowOff>63500</xdr:rowOff>
    </xdr:from>
    <xdr:to>
      <xdr:col>0</xdr:col>
      <xdr:colOff>3448050</xdr:colOff>
      <xdr:row>78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6950" y="10534650"/>
          <a:ext cx="245110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0</xdr:col>
      <xdr:colOff>5645150</xdr:colOff>
      <xdr:row>71</xdr:row>
      <xdr:rowOff>69850</xdr:rowOff>
    </xdr:from>
    <xdr:to>
      <xdr:col>2</xdr:col>
      <xdr:colOff>850900</xdr:colOff>
      <xdr:row>78</xdr:row>
      <xdr:rowOff>38100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645150" y="10541000"/>
          <a:ext cx="245110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4" zoomScaleNormal="100" workbookViewId="0">
      <selection activeCell="A21" sqref="A21"/>
    </sheetView>
  </sheetViews>
  <sheetFormatPr baseColWidth="10" defaultColWidth="12" defaultRowHeight="10.15" x14ac:dyDescent="0.3"/>
  <cols>
    <col min="1" max="1" width="100.9140625" style="1" customWidth="1"/>
    <col min="2" max="3" width="25.9140625" style="1" customWidth="1"/>
    <col min="4" max="4" width="11.9140625" style="1" bestFit="1" customWidth="1"/>
    <col min="5" max="16384" width="12" style="1"/>
  </cols>
  <sheetData>
    <row r="1" spans="1:4" ht="45" customHeight="1" x14ac:dyDescent="0.3">
      <c r="A1" s="17" t="s">
        <v>55</v>
      </c>
      <c r="B1" s="18"/>
      <c r="C1" s="19"/>
    </row>
    <row r="2" spans="1:4" x14ac:dyDescent="0.3">
      <c r="A2" s="5" t="s">
        <v>52</v>
      </c>
      <c r="B2" s="5">
        <v>2026</v>
      </c>
      <c r="C2" s="5">
        <v>2025</v>
      </c>
    </row>
    <row r="3" spans="1:4" s="2" customFormat="1" x14ac:dyDescent="0.3">
      <c r="A3" s="6" t="s">
        <v>0</v>
      </c>
      <c r="B3" s="13"/>
      <c r="C3" s="13"/>
    </row>
    <row r="4" spans="1:4" x14ac:dyDescent="0.3">
      <c r="A4" s="7" t="s">
        <v>44</v>
      </c>
      <c r="B4" s="14">
        <f>SUM(B5:B11)</f>
        <v>577264</v>
      </c>
      <c r="C4" s="14">
        <f>SUM(C5:C11)</f>
        <v>1275074.4099999999</v>
      </c>
      <c r="D4" s="2"/>
    </row>
    <row r="5" spans="1:4" x14ac:dyDescent="0.3">
      <c r="A5" s="8" t="s">
        <v>1</v>
      </c>
      <c r="B5" s="15">
        <v>0</v>
      </c>
      <c r="C5" s="15">
        <v>0</v>
      </c>
      <c r="D5" s="4">
        <v>4110</v>
      </c>
    </row>
    <row r="6" spans="1:4" x14ac:dyDescent="0.3">
      <c r="A6" s="8" t="s">
        <v>34</v>
      </c>
      <c r="B6" s="15">
        <v>0</v>
      </c>
      <c r="C6" s="15">
        <v>0</v>
      </c>
      <c r="D6" s="4">
        <v>4120</v>
      </c>
    </row>
    <row r="7" spans="1:4" x14ac:dyDescent="0.3">
      <c r="A7" s="8" t="s">
        <v>11</v>
      </c>
      <c r="B7" s="15">
        <v>0</v>
      </c>
      <c r="C7" s="15">
        <v>0</v>
      </c>
      <c r="D7" s="4">
        <v>4130</v>
      </c>
    </row>
    <row r="8" spans="1:4" x14ac:dyDescent="0.3">
      <c r="A8" s="8" t="s">
        <v>2</v>
      </c>
      <c r="B8" s="15">
        <v>0</v>
      </c>
      <c r="C8" s="15">
        <v>0</v>
      </c>
      <c r="D8" s="4">
        <v>4140</v>
      </c>
    </row>
    <row r="9" spans="1:4" x14ac:dyDescent="0.3">
      <c r="A9" s="8" t="s">
        <v>45</v>
      </c>
      <c r="B9" s="15">
        <v>0</v>
      </c>
      <c r="C9" s="15">
        <v>0</v>
      </c>
      <c r="D9" s="4">
        <v>4150</v>
      </c>
    </row>
    <row r="10" spans="1:4" x14ac:dyDescent="0.3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3">
      <c r="A11" s="8" t="s">
        <v>47</v>
      </c>
      <c r="B11" s="15">
        <v>577264</v>
      </c>
      <c r="C11" s="15">
        <v>1275074.4099999999</v>
      </c>
      <c r="D11" s="4">
        <v>4170</v>
      </c>
    </row>
    <row r="12" spans="1:4" ht="11.25" customHeight="1" x14ac:dyDescent="0.3">
      <c r="A12" s="8"/>
      <c r="B12" s="13"/>
      <c r="C12" s="13"/>
      <c r="D12" s="2"/>
    </row>
    <row r="13" spans="1:4" ht="20.25" x14ac:dyDescent="0.3">
      <c r="A13" s="7" t="s">
        <v>48</v>
      </c>
      <c r="B13" s="14">
        <f>SUM(B14:B15)</f>
        <v>6750000</v>
      </c>
      <c r="C13" s="14">
        <f>SUM(C14:C15)</f>
        <v>12471552.99</v>
      </c>
      <c r="D13" s="2"/>
    </row>
    <row r="14" spans="1:4" ht="20.25" x14ac:dyDescent="0.3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3">
      <c r="A15" s="8" t="s">
        <v>50</v>
      </c>
      <c r="B15" s="15">
        <v>6750000</v>
      </c>
      <c r="C15" s="15">
        <v>12471552.99</v>
      </c>
      <c r="D15" s="4">
        <v>4220</v>
      </c>
    </row>
    <row r="16" spans="1:4" ht="11.25" customHeight="1" x14ac:dyDescent="0.3">
      <c r="A16" s="8"/>
      <c r="B16" s="13"/>
      <c r="C16" s="13"/>
      <c r="D16" s="2"/>
    </row>
    <row r="17" spans="1:5" ht="11.25" customHeight="1" x14ac:dyDescent="0.3">
      <c r="A17" s="7" t="s">
        <v>39</v>
      </c>
      <c r="B17" s="14">
        <f>SUM(B18:B22)</f>
        <v>187095.72</v>
      </c>
      <c r="C17" s="14">
        <f>SUM(C18:C22)</f>
        <v>677099</v>
      </c>
      <c r="D17" s="2"/>
    </row>
    <row r="18" spans="1:5" ht="11.25" customHeight="1" x14ac:dyDescent="0.3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3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3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3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3">
      <c r="A22" s="8" t="s">
        <v>15</v>
      </c>
      <c r="B22" s="15">
        <v>187095.72</v>
      </c>
      <c r="C22" s="15">
        <v>677099</v>
      </c>
      <c r="D22" s="4">
        <v>4390</v>
      </c>
    </row>
    <row r="23" spans="1:5" ht="11.25" customHeight="1" x14ac:dyDescent="0.3">
      <c r="A23" s="9"/>
      <c r="B23" s="13"/>
      <c r="C23" s="13"/>
      <c r="D23" s="2"/>
    </row>
    <row r="24" spans="1:5" ht="11.25" customHeight="1" x14ac:dyDescent="0.3">
      <c r="A24" s="6" t="s">
        <v>9</v>
      </c>
      <c r="B24" s="14">
        <f>SUM(B4+B13+B17)</f>
        <v>7514359.7199999997</v>
      </c>
      <c r="C24" s="16">
        <f>SUM(C4+C13+C17)</f>
        <v>14423726.4</v>
      </c>
      <c r="D24" s="2"/>
    </row>
    <row r="25" spans="1:5" ht="11.25" customHeight="1" x14ac:dyDescent="0.3">
      <c r="A25" s="10"/>
      <c r="B25" s="13"/>
      <c r="C25" s="13"/>
      <c r="D25" s="2"/>
      <c r="E25" s="2"/>
    </row>
    <row r="26" spans="1:5" s="2" customFormat="1" ht="11.25" customHeight="1" x14ac:dyDescent="0.3">
      <c r="A26" s="6" t="s">
        <v>8</v>
      </c>
      <c r="B26" s="13"/>
      <c r="C26" s="13"/>
      <c r="E26" s="1"/>
    </row>
    <row r="27" spans="1:5" ht="11.25" customHeight="1" x14ac:dyDescent="0.3">
      <c r="A27" s="7" t="s">
        <v>40</v>
      </c>
      <c r="B27" s="14">
        <f>SUM(B28:B30)</f>
        <v>6286753.3100000005</v>
      </c>
      <c r="C27" s="14">
        <f>SUM(C28:C30)</f>
        <v>14231085</v>
      </c>
      <c r="D27" s="2"/>
    </row>
    <row r="28" spans="1:5" ht="11.25" customHeight="1" x14ac:dyDescent="0.3">
      <c r="A28" s="8" t="s">
        <v>36</v>
      </c>
      <c r="B28" s="15">
        <v>4410053.17</v>
      </c>
      <c r="C28" s="15">
        <v>9737042.8000000007</v>
      </c>
      <c r="D28" s="4">
        <v>5110</v>
      </c>
    </row>
    <row r="29" spans="1:5" ht="11.25" customHeight="1" x14ac:dyDescent="0.3">
      <c r="A29" s="8" t="s">
        <v>16</v>
      </c>
      <c r="B29" s="15">
        <v>1246228.3999999999</v>
      </c>
      <c r="C29" s="15">
        <v>2706088.33</v>
      </c>
      <c r="D29" s="4">
        <v>5120</v>
      </c>
    </row>
    <row r="30" spans="1:5" ht="11.25" customHeight="1" x14ac:dyDescent="0.3">
      <c r="A30" s="8" t="s">
        <v>17</v>
      </c>
      <c r="B30" s="15">
        <v>630471.74</v>
      </c>
      <c r="C30" s="15">
        <v>1787953.87</v>
      </c>
      <c r="D30" s="4">
        <v>5130</v>
      </c>
    </row>
    <row r="31" spans="1:5" ht="11.25" customHeight="1" x14ac:dyDescent="0.3">
      <c r="A31" s="8"/>
      <c r="B31" s="13"/>
      <c r="C31" s="13"/>
      <c r="D31" s="2"/>
    </row>
    <row r="32" spans="1:5" ht="11.25" customHeight="1" x14ac:dyDescent="0.3">
      <c r="A32" s="7" t="s">
        <v>51</v>
      </c>
      <c r="B32" s="14">
        <f>SUM(B33:B41)</f>
        <v>360087.94</v>
      </c>
      <c r="C32" s="14">
        <f>SUM(C33:C41)</f>
        <v>415550.65</v>
      </c>
      <c r="D32" s="2"/>
    </row>
    <row r="33" spans="1:4" ht="11.25" customHeight="1" x14ac:dyDescent="0.3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3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3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3">
      <c r="A36" s="8" t="s">
        <v>21</v>
      </c>
      <c r="B36" s="15">
        <v>360087.94</v>
      </c>
      <c r="C36" s="15">
        <v>415550.65</v>
      </c>
      <c r="D36" s="4">
        <v>5240</v>
      </c>
    </row>
    <row r="37" spans="1:4" ht="11.25" customHeight="1" x14ac:dyDescent="0.3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3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3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3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3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3">
      <c r="A42" s="8"/>
      <c r="B42" s="13"/>
      <c r="C42" s="13"/>
      <c r="D42" s="2"/>
    </row>
    <row r="43" spans="1:4" ht="11.25" customHeight="1" x14ac:dyDescent="0.3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3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3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3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3">
      <c r="A47" s="8"/>
      <c r="B47" s="13"/>
      <c r="C47" s="13"/>
      <c r="D47" s="2"/>
    </row>
    <row r="48" spans="1:4" ht="11.25" customHeight="1" x14ac:dyDescent="0.3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3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3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3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3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3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3">
      <c r="A54" s="8"/>
      <c r="B54" s="13"/>
      <c r="C54" s="13"/>
      <c r="D54" s="2"/>
    </row>
    <row r="55" spans="1:5" ht="11.25" customHeight="1" x14ac:dyDescent="0.3">
      <c r="A55" s="7" t="s">
        <v>42</v>
      </c>
      <c r="B55" s="14">
        <f>SUM(B56:B59)</f>
        <v>183596.27</v>
      </c>
      <c r="C55" s="14">
        <f>SUM(C56:C59)</f>
        <v>320414.09999999998</v>
      </c>
      <c r="D55" s="2"/>
    </row>
    <row r="56" spans="1:5" ht="11.25" customHeight="1" x14ac:dyDescent="0.3">
      <c r="A56" s="8" t="s">
        <v>31</v>
      </c>
      <c r="B56" s="15">
        <v>183596.27</v>
      </c>
      <c r="C56" s="15">
        <v>320414.09999999998</v>
      </c>
      <c r="D56" s="4">
        <v>5510</v>
      </c>
    </row>
    <row r="57" spans="1:5" ht="11.25" customHeight="1" x14ac:dyDescent="0.3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3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3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3">
      <c r="A60" s="8"/>
      <c r="B60" s="13"/>
      <c r="C60" s="13"/>
      <c r="D60" s="2"/>
    </row>
    <row r="61" spans="1:5" ht="11.25" customHeight="1" x14ac:dyDescent="0.3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3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3">
      <c r="A63" s="9"/>
      <c r="B63" s="13"/>
      <c r="C63" s="13"/>
      <c r="D63" s="2"/>
    </row>
    <row r="64" spans="1:5" ht="11.25" customHeight="1" x14ac:dyDescent="0.3">
      <c r="A64" s="6" t="s">
        <v>43</v>
      </c>
      <c r="B64" s="14">
        <f>B61+B55+B48+B43+B32+B27</f>
        <v>6830437.5200000005</v>
      </c>
      <c r="C64" s="16">
        <f>C61+C55+C48+C43+C32+C27</f>
        <v>14967049.75</v>
      </c>
      <c r="D64" s="2"/>
      <c r="E64" s="2"/>
    </row>
    <row r="65" spans="1:8" ht="11.25" customHeight="1" x14ac:dyDescent="0.3">
      <c r="A65" s="10"/>
      <c r="B65" s="13"/>
      <c r="C65" s="13"/>
      <c r="D65" s="2"/>
      <c r="E65" s="2"/>
    </row>
    <row r="66" spans="1:8" s="2" customFormat="1" x14ac:dyDescent="0.3">
      <c r="A66" s="6" t="s">
        <v>54</v>
      </c>
      <c r="B66" s="14">
        <f>B24-B64</f>
        <v>683922.19999999925</v>
      </c>
      <c r="C66" s="14">
        <f>C24-C64</f>
        <v>-543323.34999999963</v>
      </c>
      <c r="E66" s="1"/>
    </row>
    <row r="67" spans="1:8" s="2" customFormat="1" x14ac:dyDescent="0.3">
      <c r="A67" s="9"/>
      <c r="B67" s="13"/>
      <c r="C67" s="13"/>
      <c r="E67" s="1"/>
    </row>
    <row r="68" spans="1:8" s="3" customFormat="1" x14ac:dyDescent="0.3">
      <c r="A68" s="12"/>
      <c r="B68" s="1"/>
      <c r="C68" s="1"/>
      <c r="D68" s="2"/>
      <c r="E68" s="1"/>
      <c r="F68" s="1"/>
      <c r="G68" s="1"/>
      <c r="H68" s="1"/>
    </row>
    <row r="69" spans="1:8" ht="12.75" x14ac:dyDescent="0.3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Luis González</cp:lastModifiedBy>
  <cp:lastPrinted>2019-05-15T20:49:00Z</cp:lastPrinted>
  <dcterms:created xsi:type="dcterms:W3CDTF">2012-12-11T20:29:16Z</dcterms:created>
  <dcterms:modified xsi:type="dcterms:W3CDTF">2026-07-29T18:10:05Z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