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bilidad DIF\Desktop\siret 2 trim\"/>
    </mc:Choice>
  </mc:AlternateContent>
  <bookViews>
    <workbookView xWindow="0" yWindow="0" windowWidth="24080" windowHeight="560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4" l="1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9" i="4" l="1"/>
  <c r="Q9" i="4"/>
  <c r="I9" i="4" l="1"/>
  <c r="H9" i="4"/>
  <c r="G9" i="4"/>
  <c r="N4" i="4" l="1"/>
  <c r="Q4" i="4"/>
  <c r="P4" i="4"/>
</calcChain>
</file>

<file path=xl/sharedStrings.xml><?xml version="1.0" encoding="utf-8"?>
<sst xmlns="http://schemas.openxmlformats.org/spreadsheetml/2006/main" count="58" uniqueCount="34">
  <si>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</si>
  <si>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</si>
  <si>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</si>
  <si>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</si>
  <si>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</si>
  <si>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</si>
  <si>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</si>
  <si>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</si>
  <si>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</si>
  <si>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</si>
  <si>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</si>
  <si>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</si>
  <si>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</si>
  <si>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</si>
  <si>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</si>
  <si>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</si>
  <si>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</si>
  <si>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</si>
  <si>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</si>
  <si>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</si>
  <si>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</si>
  <si>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</si>
  <si>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M0002</t>
  </si>
  <si>
    <t>CONTROL DE RECURSOS</t>
  </si>
  <si>
    <t>5110</t>
  </si>
  <si>
    <t>BIENES MUEBLES</t>
  </si>
  <si>
    <t>DIRECCION ADMINISTRATIVA</t>
  </si>
  <si>
    <t>31120M09D010300</t>
  </si>
  <si>
    <t/>
  </si>
  <si>
    <t>5190</t>
  </si>
  <si>
    <t>5410</t>
  </si>
  <si>
    <t>5640</t>
  </si>
  <si>
    <t>5690</t>
  </si>
  <si>
    <t>Sistema para el Desarrollo Integral de la Familia del Municipio de Cortázar,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</si>
</sst>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100942</xdr:colOff>
      <xdr:row>11</xdr:row>
      <xdr:rowOff>157417</xdr:rowOff>
    </xdr:from>
    <xdr:to>
      <xdr:col>3</xdr:col>
      <xdr:colOff>1363222</xdr:colOff>
      <xdr:row>16</xdr:row>
      <xdr:rowOff>128387</xdr:rowOff>
    </xdr:to>
    <xdr:sp macro="" textlink="">
      <xdr:nvSpPr>
        <xdr:cNvPr id="2" name="CuadroTexto 1"/>
        <xdr:cNvSpPr txBox="1"/>
      </xdr:nvSpPr>
      <xdr:spPr>
        <a:xfrm>
          <a:off x="6426040" y="2709868"/>
          <a:ext cx="2146300" cy="9047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5</xdr:col>
      <xdr:colOff>1786982</xdr:colOff>
      <xdr:row>12</xdr:row>
      <xdr:rowOff>6440</xdr:rowOff>
    </xdr:from>
    <xdr:to>
      <xdr:col>6</xdr:col>
      <xdr:colOff>673277</xdr:colOff>
      <xdr:row>16</xdr:row>
      <xdr:rowOff>155104</xdr:rowOff>
    </xdr:to>
    <xdr:sp macro="" textlink="">
      <xdr:nvSpPr>
        <xdr:cNvPr id="3" name="CuadroTexto 2"/>
        <xdr:cNvSpPr txBox="1"/>
      </xdr:nvSpPr>
      <xdr:spPr>
        <a:xfrm>
          <a:off x="13192080" y="2745656"/>
          <a:ext cx="2260511" cy="8957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B1" zoomScale="51" workbookViewId="0">
      <selection activeCell="I28" sqref="I28"/>
    </sheetView>
  </sheetViews>
  <sheetFormatPr baseColWidth="10" defaultRowHeight="14.5" x14ac:dyDescent="0.35"/>
  <cols>
    <col min="1" max="1" width="21.08984375" customWidth="1"/>
    <col min="2" max="2" width="69.453125" customWidth="1"/>
    <col min="3" max="3" width="12.6328125" customWidth="1"/>
    <col min="4" max="4" width="35.1796875" customWidth="1"/>
    <col min="5" max="5" width="24.90625" customWidth="1"/>
    <col min="6" max="6" width="48.36328125" customWidth="1"/>
    <col min="7" max="7" width="17.90625" customWidth="1"/>
    <col min="8" max="8" width="18.6328125" customWidth="1"/>
    <col min="9" max="9" width="16.6328125" customWidth="1"/>
    <col min="10" max="10" width="11.36328125" customWidth="1"/>
    <col min="11" max="11" width="11.1796875" customWidth="1"/>
    <col min="14" max="14" width="10.81640625" customWidth="1"/>
  </cols>
  <sheetData>
    <row r="1" spans="1:18" ht="47" customHeight="1" x14ac:dyDescent="0.3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2" x14ac:dyDescent="0.3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27000</v>
      </c>
      <c r="H4" s="13">
        <v>25000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3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0</v>
      </c>
      <c r="H5" s="13">
        <v>13630</v>
      </c>
      <c r="I5" s="13">
        <v>13630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3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0</v>
      </c>
      <c r="H6" s="13">
        <v>850000</v>
      </c>
      <c r="I6" s="13">
        <v>827000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0.9729411764705882</v>
      </c>
      <c r="P6" s="6">
        <f>IF(J6=0,0,L6/J6)</f>
        <v>0</v>
      </c>
      <c r="Q6" s="6">
        <f>IF(L6=0,0,L6/K6)</f>
        <v>0</v>
      </c>
    </row>
    <row r="7" spans="1:18" x14ac:dyDescent="0.3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3">
        <v>0</v>
      </c>
      <c r="H7" s="13">
        <v>25361.81</v>
      </c>
      <c r="I7" s="13">
        <v>13361.81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0.52684765006913936</v>
      </c>
      <c r="P7" s="6">
        <f>IF(J7=0,0,L7/J7)</f>
        <v>0</v>
      </c>
      <c r="Q7" s="6">
        <f>IF(L7=0,0,L7/K7)</f>
        <v>0</v>
      </c>
    </row>
    <row r="8" spans="1:18" x14ac:dyDescent="0.3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3">
        <v>0</v>
      </c>
      <c r="H8" s="13">
        <v>18160</v>
      </c>
      <c r="I8" s="13">
        <v>18160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1</v>
      </c>
      <c r="P8" s="6">
        <f>IF(J8=0,0,L8/J8)</f>
        <v>0</v>
      </c>
      <c r="Q8" s="6">
        <f>IF(L8=0,0,L8/K8)</f>
        <v>0</v>
      </c>
    </row>
    <row r="9" spans="1:18" x14ac:dyDescent="0.35">
      <c r="G9" s="14">
        <f>SUM(G4:G8)</f>
        <v>27000</v>
      </c>
      <c r="H9" s="14">
        <f>SUM(H4:H8)</f>
        <v>932151.81</v>
      </c>
      <c r="I9" s="14">
        <f>SUM(I4:I8)</f>
        <v>872151.81</v>
      </c>
      <c r="P9" s="12">
        <f t="shared" ref="P9" si="0">IF(J9=0,0,L9/J9)</f>
        <v>0</v>
      </c>
      <c r="Q9" s="12">
        <f t="shared" ref="Q9" si="1">IF(L9=0,0,L9/K9)</f>
        <v>0</v>
      </c>
      <c r="R9" s="11"/>
    </row>
    <row r="10" spans="1:18" x14ac:dyDescent="0.35">
      <c r="A10" t="s">
        <v>21</v>
      </c>
      <c r="P10" s="11"/>
      <c r="Q10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Contabilidad DIF</cp:lastModifiedBy>
  <dcterms:created xsi:type="dcterms:W3CDTF">2023-06-21T19:35:53Z</dcterms:created>
  <dcterms:modified xsi:type="dcterms:W3CDTF">2026-07-29T17:53:40Z</dcterms:modified>
</cp:coreProperties>
</file>