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<sst xmlns="http://schemas.openxmlformats.org/spreadsheetml/2006/main" count="45" uniqueCount="37">
  <si>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</si>
  <si>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</si>
  <si>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</si>
  <si>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</si>
  <si>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</si>
  <si>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</si>
  <si>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</si>
  <si>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</si>
  <si>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</si>
  <si>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</si>
  <si>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</si>
  <si>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</si>
  <si>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</si>
  <si>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</si>
  <si>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</si>
  <si>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</si>
  <si>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</si>
  <si>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</si>
  <si>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</si>
  <si>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</si>
  <si>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</si>
  <si>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</si>
  <si>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</si>
  <si>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</si>
  <si>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</si>
  <si>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</si>
  <si>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</si>
  <si>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</si>
  <si>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</si>
  <si>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</si>
  <si>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</si>
  <si>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</si>
  <si>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</si>
  <si>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</si>
  <si>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</si>
  <si>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</si>
  <si>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Cortázar, Gto.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</si>
</sst>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41</xdr:row>
      <xdr:rowOff>85725</xdr:rowOff>
    </xdr:from>
    <xdr:to>
      <xdr:col>1</xdr:col>
      <xdr:colOff>619125</xdr:colOff>
      <xdr:row>46</xdr:row>
      <xdr:rowOff>57150</xdr:rowOff>
    </xdr:to>
    <xdr:sp macro="" textlink="">
      <xdr:nvSpPr>
        <xdr:cNvPr id="17" name="CuadroTexto 16"/>
        <xdr:cNvSpPr txBox="1"/>
      </xdr:nvSpPr>
      <xdr:spPr>
        <a:xfrm>
          <a:off x="428625" y="6705600"/>
          <a:ext cx="312420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C. ALMA LILIANA GUTIERREZ ALMANZA</a:t>
          </a:r>
        </a:p>
      </xdr:txBody>
    </xdr:sp>
    <xdr:clientData/>
  </xdr:twoCellAnchor>
  <xdr:twoCellAnchor>
    <xdr:from>
      <xdr:col>1</xdr:col>
      <xdr:colOff>1276350</xdr:colOff>
      <xdr:row>41</xdr:row>
      <xdr:rowOff>76200</xdr:rowOff>
    </xdr:from>
    <xdr:to>
      <xdr:col>3</xdr:col>
      <xdr:colOff>1371600</xdr:colOff>
      <xdr:row>46</xdr:row>
      <xdr:rowOff>76200</xdr:rowOff>
    </xdr:to>
    <xdr:sp macro="" textlink="">
      <xdr:nvSpPr>
        <xdr:cNvPr id="18" name="CuadroTexto 17"/>
        <xdr:cNvSpPr txBox="1"/>
      </xdr:nvSpPr>
      <xdr:spPr>
        <a:xfrm>
          <a:off x="4210050" y="6696075"/>
          <a:ext cx="30099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SMDIF</a:t>
          </a:r>
        </a:p>
        <a:p>
          <a:pPr algn="ctr"/>
          <a:r>
            <a:rPr lang="es-MX" sz="1100" baseline="0"/>
            <a:t>CP. ANAYELI ARRIAGA RODRIGUEZ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I13" sqref="I13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13094957.23</v>
      </c>
      <c r="C3" s="11">
        <f t="shared" ref="C3:D3" si="0">SUM(C4:C13)</f>
        <v>3331575.48</v>
      </c>
      <c r="D3" s="12">
        <f t="shared" si="0"/>
        <v>3331575.48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1004957.23</v>
      </c>
      <c r="C10" s="13">
        <v>331575.40999999997</v>
      </c>
      <c r="D10" s="14">
        <v>331575.40999999997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12090000</v>
      </c>
      <c r="C12" s="13">
        <v>3000000.07</v>
      </c>
      <c r="D12" s="14">
        <v>3000000.07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13094957.229999999</v>
      </c>
      <c r="C14" s="15">
        <f t="shared" ref="C14:D14" si="1">SUM(C15:C23)</f>
        <v>3940229.1599999997</v>
      </c>
      <c r="D14" s="16">
        <f t="shared" si="1"/>
        <v>3917261.1599999997</v>
      </c>
    </row>
    <row r="15" spans="1:4" x14ac:dyDescent="0.2">
      <c r="A15" s="8" t="s">
        <v>12</v>
      </c>
      <c r="B15" s="13">
        <v>9803180.8499999996</v>
      </c>
      <c r="C15" s="13">
        <v>2380517.11</v>
      </c>
      <c r="D15" s="14">
        <v>2380517.11</v>
      </c>
    </row>
    <row r="16" spans="1:4" x14ac:dyDescent="0.2">
      <c r="A16" s="8" t="s">
        <v>13</v>
      </c>
      <c r="B16" s="13">
        <v>1111714.96</v>
      </c>
      <c r="C16" s="13">
        <v>847884.44</v>
      </c>
      <c r="D16" s="14">
        <v>847884.44</v>
      </c>
    </row>
    <row r="17" spans="1:4" x14ac:dyDescent="0.2">
      <c r="A17" s="8" t="s">
        <v>14</v>
      </c>
      <c r="B17" s="13">
        <v>1259962.19</v>
      </c>
      <c r="C17" s="13">
        <v>449551.04</v>
      </c>
      <c r="D17" s="14">
        <v>449551.04</v>
      </c>
    </row>
    <row r="18" spans="1:4" x14ac:dyDescent="0.2">
      <c r="A18" s="8" t="s">
        <v>9</v>
      </c>
      <c r="B18" s="13">
        <v>878953.23</v>
      </c>
      <c r="C18" s="13">
        <v>158696.34</v>
      </c>
      <c r="D18" s="14">
        <v>158696.34</v>
      </c>
    </row>
    <row r="19" spans="1:4" x14ac:dyDescent="0.2">
      <c r="A19" s="8" t="s">
        <v>15</v>
      </c>
      <c r="B19" s="13">
        <v>41146</v>
      </c>
      <c r="C19" s="13">
        <v>103580.23</v>
      </c>
      <c r="D19" s="14">
        <v>80612.23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-608653.6799999997</v>
      </c>
      <c r="D24" s="18">
        <f>D3-D14</f>
        <v>-585685.6799999997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-608653.67999999993</v>
      </c>
      <c r="D27" s="20">
        <f>SUM(D28:D34)</f>
        <v>-585685.67999999993</v>
      </c>
    </row>
    <row r="28" spans="1:4" x14ac:dyDescent="0.2">
      <c r="A28" s="8" t="s">
        <v>26</v>
      </c>
      <c r="B28" s="21">
        <v>0</v>
      </c>
      <c r="C28" s="21">
        <v>-364136.92</v>
      </c>
      <c r="D28" s="22">
        <v>-364136.92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4512.9399999999996</v>
      </c>
      <c r="D31" s="22">
        <v>4512.9399999999996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-249029.7</v>
      </c>
      <c r="D34" s="22">
        <v>-226061.7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-608653.67999999993</v>
      </c>
      <c r="D39" s="26">
        <f>D27+D35</f>
        <v>-585685.67999999993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8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2025-04-22T19:05:41Z</cp:lastPrinted>
  <dcterms:created xsi:type="dcterms:W3CDTF">2017-12-20T04:54:53Z</dcterms:created>
  <dcterms:modified xsi:type="dcterms:W3CDTF">2025-04-22T19:07:00Z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