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3TRIM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<sst xmlns="http://schemas.openxmlformats.org/spreadsheetml/2006/main" count="56" uniqueCount="56">
  <si>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</si>
  <si>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</si>
  <si>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</si>
  <si>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</si>
  <si>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</si>
  <si>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</si>
  <si>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</si>
  <si>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</si>
  <si>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</si>
  <si>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</si>
  <si>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</si>
  <si>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</si>
  <si>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</si>
  <si>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</si>
  <si>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</si>
  <si>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</si>
  <si>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</si>
  <si>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</si>
  <si>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</si>
  <si>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</si>
  <si>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</si>
  <si>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</si>
  <si>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</si>
  <si>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</si>
  <si>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</si>
  <si>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</si>
  <si>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</si>
  <si>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</si>
  <si>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</si>
  <si>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</si>
  <si>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</si>
  <si>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</si>
  <si>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</si>
  <si>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</si>
  <si>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</si>
  <si>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</si>
  <si>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</si>
  <si>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</si>
  <si>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</si>
  <si>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</si>
  <si>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</si>
  <si>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</si>
  <si>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</si>
  <si>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</si>
  <si>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</si>
  <si>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</si>
  <si>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</si>
  <si>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</si>
  <si>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</si>
  <si>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</si>
  <si>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</si>
  <si>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</si>
  <si>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</si>
  <si>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</si>
  <si>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</si>
  <si>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Cortázar, Gto.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</si>
</sst>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</xdr:row>
      <xdr:rowOff>9525</xdr:rowOff>
    </xdr:from>
    <xdr:to>
      <xdr:col>2</xdr:col>
      <xdr:colOff>1457325</xdr:colOff>
      <xdr:row>79</xdr:row>
      <xdr:rowOff>104776</xdr:rowOff>
    </xdr:to>
    <xdr:sp macro="" textlink="">
      <xdr:nvSpPr>
        <xdr:cNvPr id="2" name="CuadroTexto 1"/>
        <xdr:cNvSpPr txBox="1"/>
      </xdr:nvSpPr>
      <xdr:spPr>
        <a:xfrm>
          <a:off x="5762625" y="11315700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228600</xdr:colOff>
      <xdr:row>73</xdr:row>
      <xdr:rowOff>0</xdr:rowOff>
    </xdr:from>
    <xdr:to>
      <xdr:col>0</xdr:col>
      <xdr:colOff>3114675</xdr:colOff>
      <xdr:row>79</xdr:row>
      <xdr:rowOff>95251</xdr:rowOff>
    </xdr:to>
    <xdr:sp macro="" textlink="">
      <xdr:nvSpPr>
        <xdr:cNvPr id="3" name="CuadroTexto 2"/>
        <xdr:cNvSpPr txBox="1"/>
      </xdr:nvSpPr>
      <xdr:spPr>
        <a:xfrm>
          <a:off x="228600" y="11306175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40" zoomScaleNormal="100" workbookViewId="0">
      <selection activeCell="A73" sqref="A73:C8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987155.41</v>
      </c>
      <c r="C4" s="14">
        <f>SUM(C5:C11)</f>
        <v>999699.89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987155.41</v>
      </c>
      <c r="C11" s="15">
        <v>999699.89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9000004.2899999991</v>
      </c>
      <c r="C13" s="14">
        <f>SUM(C14:C15)</f>
        <v>11893053.210000001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9000004.2899999991</v>
      </c>
      <c r="C15" s="15">
        <v>11893053.210000001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203000</v>
      </c>
      <c r="C17" s="14">
        <f>SUM(C18:C22)</f>
        <v>976507.41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203000</v>
      </c>
      <c r="C22" s="15">
        <v>976507.41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10190159.699999999</v>
      </c>
      <c r="C24" s="16">
        <f>SUM(C4+C13+C17)</f>
        <v>13869260.510000002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9852373.4199999999</v>
      </c>
      <c r="C27" s="14">
        <f>SUM(C28:C30)</f>
        <v>11265052.799999999</v>
      </c>
      <c r="D27" s="2"/>
    </row>
    <row r="28" spans="1:5" ht="11.25" customHeight="1" x14ac:dyDescent="0.2">
      <c r="A28" s="8" t="s">
        <v>36</v>
      </c>
      <c r="B28" s="15">
        <v>6709877.4199999999</v>
      </c>
      <c r="C28" s="15">
        <v>7644053.7599999998</v>
      </c>
      <c r="D28" s="4">
        <v>5110</v>
      </c>
    </row>
    <row r="29" spans="1:5" ht="11.25" customHeight="1" x14ac:dyDescent="0.2">
      <c r="A29" s="8" t="s">
        <v>16</v>
      </c>
      <c r="B29" s="15">
        <v>1877538.3</v>
      </c>
      <c r="C29" s="15">
        <v>1591029.76</v>
      </c>
      <c r="D29" s="4">
        <v>5120</v>
      </c>
    </row>
    <row r="30" spans="1:5" ht="11.25" customHeight="1" x14ac:dyDescent="0.2">
      <c r="A30" s="8" t="s">
        <v>17</v>
      </c>
      <c r="B30" s="15">
        <v>1264957.7</v>
      </c>
      <c r="C30" s="15">
        <v>2029969.28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321975.06</v>
      </c>
      <c r="C32" s="14">
        <f>SUM(C33:C41)</f>
        <v>2251429.54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321975.06</v>
      </c>
      <c r="C36" s="15">
        <v>2251429.54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358023.56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358023.56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10174348.48</v>
      </c>
      <c r="C64" s="16">
        <f>C61+C55+C48+C43+C32+C27</f>
        <v>13874505.899999999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15811.219999998808</v>
      </c>
      <c r="C66" s="14">
        <f>C24-C64</f>
        <v>-5245.3899999968708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2025-10-16T17:15:52Z</cp:lastPrinted>
  <dcterms:created xsi:type="dcterms:W3CDTF">2012-12-11T20:29:16Z</dcterms:created>
  <dcterms:modified xsi:type="dcterms:W3CDTF">2025-10-17T21:15:57Z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