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<sst xmlns="http://schemas.openxmlformats.org/spreadsheetml/2006/main" count="62" uniqueCount="53">
  <si>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</si>
  <si>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</si>
  <si>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</si>
  <si>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</si>
  <si>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</si>
  <si>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</si>
  <si>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</si>
  <si>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</si>
  <si>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</si>
  <si>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</si>
  <si>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</si>
  <si>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</si>
  <si>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</si>
  <si>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</si>
  <si>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</si>
  <si>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</si>
  <si>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</si>
  <si>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</si>
  <si>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</si>
  <si>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</si>
  <si>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</si>
  <si>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</si>
  <si>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</si>
  <si>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</si>
  <si>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</si>
  <si>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</si>
  <si>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</si>
  <si>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</si>
  <si>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</si>
  <si>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</si>
  <si>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</si>
  <si>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</si>
  <si>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</si>
  <si>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</si>
  <si>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</si>
  <si>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</si>
  <si>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</si>
  <si>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</si>
  <si>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</si>
  <si>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</si>
  <si>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</si>
  <si>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</si>
  <si>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</si>
  <si>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</si>
  <si>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</si>
  <si>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</si>
  <si>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</si>
  <si>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</si>
  <si>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</si>
  <si>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</si>
  <si>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</si>
  <si>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Cortázar, Gto.
Estado de Flujos de Efectivo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</si>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</sst>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13322</xdr:colOff>
      <xdr:row>70</xdr:row>
      <xdr:rowOff>31752</xdr:rowOff>
    </xdr:from>
    <xdr:to>
      <xdr:col>2</xdr:col>
      <xdr:colOff>3111499</xdr:colOff>
      <xdr:row>74</xdr:row>
      <xdr:rowOff>113850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 flipH="1">
          <a:off x="124447" y="10636252"/>
          <a:ext cx="3209302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3719285</xdr:colOff>
      <xdr:row>70</xdr:row>
      <xdr:rowOff>0</xdr:rowOff>
    </xdr:from>
    <xdr:to>
      <xdr:col>4</xdr:col>
      <xdr:colOff>1396999</xdr:colOff>
      <xdr:row>74</xdr:row>
      <xdr:rowOff>88448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941535" y="10604500"/>
          <a:ext cx="3440339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view="pageBreakPreview" topLeftCell="A28" zoomScale="60" zoomScaleNormal="100" workbookViewId="0">
      <selection activeCell="K64" sqref="K64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16024082</v>
      </c>
      <c r="E5" s="14">
        <f>SUM(E6:E15)</f>
        <v>13219937.309999999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690472</v>
      </c>
      <c r="E12" s="17">
        <v>571348.5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141773.25</v>
      </c>
    </row>
    <row r="14" spans="1:5" x14ac:dyDescent="0.2">
      <c r="A14" s="26">
        <v>4220</v>
      </c>
      <c r="C14" s="15" t="s">
        <v>47</v>
      </c>
      <c r="D14" s="16">
        <v>11829628.84</v>
      </c>
      <c r="E14" s="17">
        <v>12047286.609999999</v>
      </c>
    </row>
    <row r="15" spans="1:5" x14ac:dyDescent="0.2">
      <c r="A15" s="26" t="s">
        <v>48</v>
      </c>
      <c r="C15" s="15" t="s">
        <v>6</v>
      </c>
      <c r="D15" s="16">
        <v>3503981.16</v>
      </c>
      <c r="E15" s="17">
        <v>459528.95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13722862.43</v>
      </c>
      <c r="E16" s="14">
        <f>SUM(E17:E32)</f>
        <v>13279200.790000001</v>
      </c>
    </row>
    <row r="17" spans="1:5" x14ac:dyDescent="0.2">
      <c r="A17" s="26">
        <v>5110</v>
      </c>
      <c r="C17" s="15" t="s">
        <v>8</v>
      </c>
      <c r="D17" s="16">
        <v>5717166.8300000001</v>
      </c>
      <c r="E17" s="17">
        <v>5925496.6100000003</v>
      </c>
    </row>
    <row r="18" spans="1:5" x14ac:dyDescent="0.2">
      <c r="A18" s="26">
        <v>5120</v>
      </c>
      <c r="C18" s="15" t="s">
        <v>9</v>
      </c>
      <c r="D18" s="16">
        <v>1044657.88</v>
      </c>
      <c r="E18" s="17">
        <v>887573.96</v>
      </c>
    </row>
    <row r="19" spans="1:5" x14ac:dyDescent="0.2">
      <c r="A19" s="26">
        <v>5130</v>
      </c>
      <c r="C19" s="15" t="s">
        <v>10</v>
      </c>
      <c r="D19" s="16">
        <v>1008747.07</v>
      </c>
      <c r="E19" s="17">
        <v>851707.57</v>
      </c>
    </row>
    <row r="20" spans="1:5" x14ac:dyDescent="0.2">
      <c r="A20" s="26">
        <v>5210</v>
      </c>
      <c r="C20" s="15" t="s">
        <v>11</v>
      </c>
      <c r="D20" s="16">
        <v>228000</v>
      </c>
      <c r="E20" s="17">
        <v>39960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5724290.6500000004</v>
      </c>
      <c r="E23" s="17">
        <v>5574462.6500000004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2301219.5700000003</v>
      </c>
      <c r="E33" s="14">
        <f>E5-E16</f>
        <v>-59263.48000000231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1824672.12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1824672.12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3030233.9200000004</v>
      </c>
      <c r="E40" s="14">
        <f>SUM(E41:E43)</f>
        <v>215252.23</v>
      </c>
    </row>
    <row r="41" spans="1:5" x14ac:dyDescent="0.2">
      <c r="A41" s="26">
        <v>1230</v>
      </c>
      <c r="C41" s="15" t="s">
        <v>26</v>
      </c>
      <c r="D41" s="16">
        <v>2989363.93</v>
      </c>
      <c r="E41" s="17">
        <v>208408.23</v>
      </c>
    </row>
    <row r="42" spans="1:5" x14ac:dyDescent="0.2">
      <c r="A42" s="26" t="s">
        <v>50</v>
      </c>
      <c r="C42" s="15" t="s">
        <v>27</v>
      </c>
      <c r="D42" s="16">
        <v>40869.99</v>
      </c>
      <c r="E42" s="17">
        <v>6844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-1205561.8000000003</v>
      </c>
      <c r="E44" s="14">
        <f>E36-E40</f>
        <v>-215252.23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1185430.02</v>
      </c>
      <c r="E47" s="14">
        <f>SUM(E48+E51)</f>
        <v>6251.67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1185430.02</v>
      </c>
      <c r="E51" s="17">
        <v>6251.67</v>
      </c>
    </row>
    <row r="52" spans="1:5" x14ac:dyDescent="0.2">
      <c r="A52" s="4"/>
      <c r="B52" s="11" t="s">
        <v>7</v>
      </c>
      <c r="C52" s="12"/>
      <c r="D52" s="13">
        <f>SUM(D53+D56)</f>
        <v>1094535.01</v>
      </c>
      <c r="E52" s="14">
        <f>SUM(E53+E56)</f>
        <v>58474.91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1094535.01</v>
      </c>
      <c r="E56" s="17">
        <v>58474.91</v>
      </c>
    </row>
    <row r="57" spans="1:5" x14ac:dyDescent="0.2">
      <c r="A57" s="18" t="s">
        <v>38</v>
      </c>
      <c r="C57" s="19"/>
      <c r="D57" s="13">
        <f>D47-D52</f>
        <v>90895.010000000009</v>
      </c>
      <c r="E57" s="14">
        <f>E47-E52</f>
        <v>-52223.240000000005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1186552.78</v>
      </c>
      <c r="E59" s="14">
        <f>E57+E44+E33</f>
        <v>-326738.95000000234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519933.15</v>
      </c>
      <c r="E61" s="14">
        <v>846672.1</v>
      </c>
    </row>
    <row r="62" spans="1:5" x14ac:dyDescent="0.2">
      <c r="A62" s="18" t="s">
        <v>41</v>
      </c>
      <c r="C62" s="19"/>
      <c r="D62" s="13">
        <v>1706485.93</v>
      </c>
      <c r="E62" s="14">
        <v>519933.15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" t="s">
        <v>52</v>
      </c>
    </row>
  </sheetData>
  <sheetProtection formatCells="0" formatColumns="0" formatRows="0" autoFilter="0"/>
  <mergeCells count="2">
    <mergeCell ref="A1:E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2022-02-18T19:21:19Z</cp:lastPrinted>
  <dcterms:created xsi:type="dcterms:W3CDTF">2012-12-11T20:31:36Z</dcterms:created>
  <dcterms:modified xsi:type="dcterms:W3CDTF">2022-02-18T19:21:48Z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