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<sst xmlns="http://schemas.openxmlformats.org/spreadsheetml/2006/main" count="60" uniqueCount="60">
  <si>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</si>
  <si>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</si>
  <si>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</si>
  <si>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</si>
  <si>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</si>
  <si>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</si>
  <si>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</si>
  <si>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</si>
  <si>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</si>
  <si>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</si>
  <si>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</si>
  <si>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</si>
  <si>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</si>
  <si>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</si>
  <si>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</si>
  <si>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</si>
  <si>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</si>
  <si>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</si>
  <si>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</si>
  <si>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</si>
  <si>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</si>
  <si>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</si>
  <si>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</si>
  <si>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</si>
  <si>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</si>
  <si>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</si>
  <si>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</si>
  <si>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</si>
  <si>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</si>
  <si>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</si>
  <si>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</si>
  <si>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</si>
  <si>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</si>
  <si>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</si>
  <si>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</si>
  <si>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</si>
  <si>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</si>
  <si>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</si>
  <si>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</si>
  <si>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</si>
  <si>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</si>
  <si>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</si>
  <si>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</si>
  <si>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</si>
  <si>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</si>
  <si>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</si>
  <si>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</si>
  <si>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</si>
  <si>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</si>
  <si>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</si>
  <si>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</si>
  <si>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</si>
  <si>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</si>
  <si>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</si>
  <si>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</si>
  <si>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</si>
  <si>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</si>
  <si>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</si>
  <si>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Cortázar, Gto.
Estado de Situación Financiera
AL 31 DE DICIEMBRE DEL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</si>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</sst>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Border="1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1228726</xdr:colOff>
      <xdr:row>60</xdr:row>
      <xdr:rowOff>57150</xdr:rowOff>
    </xdr:from>
    <xdr:to>
      <xdr:col>2</xdr:col>
      <xdr:colOff>257176</xdr:colOff>
      <xdr:row>64</xdr:row>
      <xdr:rowOff>113389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228726" y="9286875"/>
          <a:ext cx="3981450" cy="627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828256</xdr:colOff>
      <xdr:row>60</xdr:row>
      <xdr:rowOff>66675</xdr:rowOff>
    </xdr:from>
    <xdr:to>
      <xdr:col>5</xdr:col>
      <xdr:colOff>647700</xdr:colOff>
      <xdr:row>64</xdr:row>
      <xdr:rowOff>113389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914731" y="10372725"/>
          <a:ext cx="3496094" cy="618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view="pageBreakPreview" topLeftCell="A46" zoomScaleNormal="100" zoomScaleSheetLayoutView="100" workbookViewId="0">
      <selection activeCell="E55" sqref="E55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1143455.8799999999</v>
      </c>
      <c r="C5" s="12">
        <v>1706485.93</v>
      </c>
      <c r="D5" s="17"/>
      <c r="E5" s="11" t="s">
        <v>41</v>
      </c>
      <c r="F5" s="12">
        <v>311112.45</v>
      </c>
      <c r="G5" s="5">
        <v>1475948.65</v>
      </c>
    </row>
    <row r="6" spans="1:7" x14ac:dyDescent="0.2">
      <c r="A6" s="30" t="s">
        <v>28</v>
      </c>
      <c r="B6" s="12">
        <v>155216.23000000001</v>
      </c>
      <c r="C6" s="12">
        <v>127359.19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529212.87</v>
      </c>
      <c r="C9" s="12">
        <v>1282455.01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1827884.98</v>
      </c>
      <c r="C13" s="10">
        <f>SUM(C5:C11)</f>
        <v>3116300.13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311112.45</v>
      </c>
      <c r="G14" s="5">
        <f>SUM(G5:G12)</f>
        <v>1475948.65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3483460.55</v>
      </c>
      <c r="C18" s="12">
        <v>3397772.16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4277599.43</v>
      </c>
      <c r="C19" s="12">
        <v>4206390.43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-2354309.16</v>
      </c>
      <c r="C21" s="12">
        <v>-2100517.14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5406750.8199999994</v>
      </c>
      <c r="C26" s="10">
        <f>SUM(C16:C24)</f>
        <v>5503645.4499999993</v>
      </c>
      <c r="D26" s="17"/>
      <c r="E26" s="39" t="s">
        <v>57</v>
      </c>
      <c r="F26" s="10">
        <f>SUM(F24+F14)</f>
        <v>311112.45</v>
      </c>
      <c r="G26" s="6">
        <f>SUM(G14+G24)</f>
        <v>1475948.65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7234635.7999999989</v>
      </c>
      <c r="C28" s="10">
        <f>C13+C26</f>
        <v>8619945.5799999982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2533056.44</v>
      </c>
      <c r="G30" s="6">
        <f>SUM(G31:G33)</f>
        <v>2533056.44</v>
      </c>
    </row>
    <row r="31" spans="1:7" x14ac:dyDescent="0.2">
      <c r="A31" s="31"/>
      <c r="B31" s="15"/>
      <c r="C31" s="15"/>
      <c r="D31" s="17"/>
      <c r="E31" s="11" t="s">
        <v>2</v>
      </c>
      <c r="F31" s="12">
        <v>2533056.44</v>
      </c>
      <c r="G31" s="5">
        <v>2533056.44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4390466.91</v>
      </c>
      <c r="G35" s="6">
        <f>SUM(G36:G40)</f>
        <v>4610940.49</v>
      </c>
    </row>
    <row r="36" spans="1:7" x14ac:dyDescent="0.2">
      <c r="A36" s="31"/>
      <c r="B36" s="15"/>
      <c r="C36" s="15"/>
      <c r="D36" s="17"/>
      <c r="E36" s="11" t="s">
        <v>52</v>
      </c>
      <c r="F36" s="12">
        <v>-220473.58</v>
      </c>
      <c r="G36" s="5">
        <v>1978962.12</v>
      </c>
    </row>
    <row r="37" spans="1:7" x14ac:dyDescent="0.2">
      <c r="A37" s="31"/>
      <c r="B37" s="15"/>
      <c r="C37" s="15"/>
      <c r="D37" s="17"/>
      <c r="E37" s="11" t="s">
        <v>19</v>
      </c>
      <c r="F37" s="12">
        <v>4610940.49</v>
      </c>
      <c r="G37" s="5">
        <v>2631978.37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6923523.3499999996</v>
      </c>
      <c r="G46" s="5">
        <f>SUM(G42+G35+G30)</f>
        <v>7143996.9299999997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7234635.7999999998</v>
      </c>
      <c r="G48" s="20">
        <f>G46+G26</f>
        <v>8619945.5800000001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59</v>
      </c>
      <c r="B50" s="46"/>
      <c r="C50" s="46"/>
      <c r="D50" s="46"/>
      <c r="E50" s="46"/>
      <c r="F50" s="46"/>
      <c r="G50" s="46"/>
    </row>
    <row r="53" spans="1:7" ht="158.25" customHeight="1" x14ac:dyDescent="0.2"/>
  </sheetData>
  <sheetProtection formatCells="0" formatColumns="0" formatRows="0" autoFilter="0"/>
  <mergeCells count="2">
    <mergeCell ref="A1:G1"/>
    <mergeCell ref="A50:G50"/>
  </mergeCells>
  <printOptions horizontalCentered="1"/>
  <pageMargins left="0.25" right="0.25" top="0.75" bottom="0.75" header="0.3" footer="0.3"/>
  <pageSetup scale="6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2023-01-25T16:16:01Z</cp:lastPrinted>
  <dcterms:created xsi:type="dcterms:W3CDTF">2012-12-11T20:26:08Z</dcterms:created>
  <dcterms:modified xsi:type="dcterms:W3CDTF">2023-01-25T16:17:32Z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